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rdbrks101\PartnersStaging\material-damage\docs\towing\"/>
    </mc:Choice>
  </mc:AlternateContent>
  <bookViews>
    <workbookView xWindow="-120" yWindow="-120" windowWidth="29040" windowHeight="15840" tabRatio="709"/>
  </bookViews>
  <sheets>
    <sheet name="CAT I &amp; II - Base &amp; T&amp;R+ Rat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B10" i="4"/>
  <c r="B16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B20" i="4" l="1"/>
  <c r="B19" i="4"/>
  <c r="L9" i="4"/>
  <c r="M9" i="4" s="1"/>
  <c r="I9" i="4"/>
  <c r="J9" i="4" s="1"/>
  <c r="F9" i="4"/>
  <c r="G9" i="4" s="1"/>
  <c r="D9" i="4"/>
  <c r="B11" i="4"/>
  <c r="C11" i="4" s="1"/>
  <c r="D11" i="4" s="1"/>
  <c r="C16" i="4"/>
  <c r="D16" i="4" s="1"/>
  <c r="F10" i="4"/>
  <c r="G10" i="4" s="1"/>
  <c r="C10" i="4" l="1"/>
  <c r="D10" i="4" s="1"/>
  <c r="B13" i="4"/>
  <c r="C13" i="4" s="1"/>
  <c r="D13" i="4" s="1"/>
  <c r="B12" i="4"/>
  <c r="C12" i="4" s="1"/>
  <c r="D12" i="4" s="1"/>
  <c r="B17" i="4"/>
  <c r="C17" i="4" s="1"/>
  <c r="D17" i="4" s="1"/>
  <c r="B18" i="4"/>
  <c r="C18" i="4" s="1"/>
  <c r="D18" i="4" s="1"/>
  <c r="B14" i="4"/>
  <c r="C14" i="4" s="1"/>
  <c r="D14" i="4" s="1"/>
  <c r="B15" i="4"/>
  <c r="C15" i="4" s="1"/>
  <c r="D15" i="4" s="1"/>
  <c r="I14" i="4"/>
  <c r="J14" i="4" s="1"/>
  <c r="I15" i="4"/>
  <c r="J15" i="4" s="1"/>
  <c r="I18" i="4"/>
  <c r="J18" i="4" s="1"/>
  <c r="I10" i="4"/>
  <c r="J10" i="4" s="1"/>
  <c r="F11" i="4"/>
  <c r="G11" i="4" s="1"/>
  <c r="F13" i="4"/>
  <c r="G13" i="4" s="1"/>
  <c r="F17" i="4"/>
  <c r="G17" i="4" s="1"/>
  <c r="F15" i="4"/>
  <c r="G15" i="4" s="1"/>
  <c r="F14" i="4"/>
  <c r="G14" i="4" s="1"/>
  <c r="F16" i="4"/>
  <c r="G16" i="4" s="1"/>
  <c r="F19" i="4"/>
  <c r="G19" i="4" s="1"/>
  <c r="F12" i="4"/>
  <c r="G12" i="4" s="1"/>
  <c r="L18" i="4"/>
  <c r="M18" i="4" s="1"/>
  <c r="L12" i="4"/>
  <c r="M12" i="4" s="1"/>
  <c r="L13" i="4"/>
  <c r="M13" i="4" s="1"/>
  <c r="L17" i="4"/>
  <c r="M17" i="4" s="1"/>
  <c r="L11" i="4"/>
  <c r="M11" i="4" s="1"/>
  <c r="L16" i="4"/>
  <c r="M16" i="4" s="1"/>
  <c r="L15" i="4"/>
  <c r="M15" i="4" s="1"/>
  <c r="L10" i="4"/>
  <c r="M10" i="4" s="1"/>
  <c r="L14" i="4"/>
  <c r="M14" i="4" s="1"/>
  <c r="I12" i="4"/>
  <c r="J12" i="4" s="1"/>
  <c r="I16" i="4"/>
  <c r="J16" i="4" s="1"/>
  <c r="I13" i="4"/>
  <c r="J13" i="4" s="1"/>
  <c r="I11" i="4"/>
  <c r="J11" i="4" s="1"/>
  <c r="I17" i="4"/>
  <c r="J17" i="4" s="1"/>
  <c r="F18" i="4"/>
  <c r="G18" i="4" s="1"/>
  <c r="C19" i="4" l="1"/>
  <c r="D19" i="4" s="1"/>
  <c r="L19" i="4"/>
  <c r="M19" i="4" s="1"/>
  <c r="I19" i="4"/>
  <c r="J19" i="4" s="1"/>
  <c r="B21" i="4" l="1"/>
  <c r="B25" i="4"/>
  <c r="B28" i="4"/>
  <c r="B26" i="4"/>
  <c r="B31" i="4"/>
  <c r="B27" i="4"/>
  <c r="B23" i="4"/>
  <c r="B29" i="4"/>
  <c r="B30" i="4"/>
  <c r="B22" i="4"/>
  <c r="B24" i="4"/>
  <c r="C20" i="4"/>
  <c r="D20" i="4" s="1"/>
  <c r="F20" i="4"/>
  <c r="G20" i="4" s="1"/>
  <c r="I20" i="4"/>
  <c r="J20" i="4" s="1"/>
  <c r="L20" i="4"/>
  <c r="M20" i="4" s="1"/>
  <c r="C21" i="4" l="1"/>
  <c r="D21" i="4" s="1"/>
  <c r="B39" i="4"/>
  <c r="B51" i="4"/>
  <c r="B63" i="4"/>
  <c r="C63" i="4" s="1"/>
  <c r="D63" i="4" s="1"/>
  <c r="B75" i="4"/>
  <c r="B87" i="4"/>
  <c r="B99" i="4"/>
  <c r="B111" i="4"/>
  <c r="B123" i="4"/>
  <c r="C123" i="4" s="1"/>
  <c r="D123" i="4" s="1"/>
  <c r="B135" i="4"/>
  <c r="C135" i="4" s="1"/>
  <c r="D135" i="4" s="1"/>
  <c r="B147" i="4"/>
  <c r="C147" i="4" s="1"/>
  <c r="D147" i="4" s="1"/>
  <c r="B159" i="4"/>
  <c r="C159" i="4" s="1"/>
  <c r="D159" i="4" s="1"/>
  <c r="B93" i="4"/>
  <c r="B129" i="4"/>
  <c r="B146" i="4"/>
  <c r="B40" i="4"/>
  <c r="B52" i="4"/>
  <c r="B64" i="4"/>
  <c r="C64" i="4" s="1"/>
  <c r="D64" i="4" s="1"/>
  <c r="B76" i="4"/>
  <c r="C76" i="4" s="1"/>
  <c r="D76" i="4" s="1"/>
  <c r="B88" i="4"/>
  <c r="B100" i="4"/>
  <c r="C100" i="4" s="1"/>
  <c r="D100" i="4" s="1"/>
  <c r="B112" i="4"/>
  <c r="C112" i="4" s="1"/>
  <c r="D112" i="4" s="1"/>
  <c r="B124" i="4"/>
  <c r="C124" i="4" s="1"/>
  <c r="D124" i="4" s="1"/>
  <c r="B136" i="4"/>
  <c r="C136" i="4" s="1"/>
  <c r="D136" i="4" s="1"/>
  <c r="B148" i="4"/>
  <c r="B160" i="4"/>
  <c r="B90" i="4"/>
  <c r="B126" i="4"/>
  <c r="C126" i="4" s="1"/>
  <c r="D126" i="4" s="1"/>
  <c r="B162" i="4"/>
  <c r="B74" i="4"/>
  <c r="C74" i="4" s="1"/>
  <c r="D74" i="4" s="1"/>
  <c r="B41" i="4"/>
  <c r="C41" i="4" s="1"/>
  <c r="D41" i="4" s="1"/>
  <c r="B53" i="4"/>
  <c r="B65" i="4"/>
  <c r="C65" i="4" s="1"/>
  <c r="D65" i="4" s="1"/>
  <c r="B77" i="4"/>
  <c r="C77" i="4" s="1"/>
  <c r="D77" i="4" s="1"/>
  <c r="B89" i="4"/>
  <c r="C89" i="4" s="1"/>
  <c r="D89" i="4" s="1"/>
  <c r="B101" i="4"/>
  <c r="C101" i="4" s="1"/>
  <c r="D101" i="4" s="1"/>
  <c r="B113" i="4"/>
  <c r="B125" i="4"/>
  <c r="B137" i="4"/>
  <c r="B149" i="4"/>
  <c r="C149" i="4" s="1"/>
  <c r="D149" i="4" s="1"/>
  <c r="B161" i="4"/>
  <c r="B150" i="4"/>
  <c r="B117" i="4"/>
  <c r="C117" i="4" s="1"/>
  <c r="D117" i="4" s="1"/>
  <c r="B158" i="4"/>
  <c r="B42" i="4"/>
  <c r="C42" i="4" s="1"/>
  <c r="D42" i="4" s="1"/>
  <c r="B54" i="4"/>
  <c r="C54" i="4" s="1"/>
  <c r="D54" i="4" s="1"/>
  <c r="B66" i="4"/>
  <c r="C66" i="4" s="1"/>
  <c r="D66" i="4" s="1"/>
  <c r="B78" i="4"/>
  <c r="C78" i="4" s="1"/>
  <c r="D78" i="4" s="1"/>
  <c r="B102" i="4"/>
  <c r="B114" i="4"/>
  <c r="B138" i="4"/>
  <c r="B153" i="4"/>
  <c r="B122" i="4"/>
  <c r="B43" i="4"/>
  <c r="B55" i="4"/>
  <c r="B67" i="4"/>
  <c r="B79" i="4"/>
  <c r="C79" i="4" s="1"/>
  <c r="D79" i="4" s="1"/>
  <c r="B91" i="4"/>
  <c r="C91" i="4" s="1"/>
  <c r="D91" i="4" s="1"/>
  <c r="B103" i="4"/>
  <c r="C103" i="4" s="1"/>
  <c r="D103" i="4" s="1"/>
  <c r="B115" i="4"/>
  <c r="C115" i="4" s="1"/>
  <c r="D115" i="4" s="1"/>
  <c r="B127" i="4"/>
  <c r="B139" i="4"/>
  <c r="B151" i="4"/>
  <c r="B163" i="4"/>
  <c r="C163" i="4" s="1"/>
  <c r="D163" i="4" s="1"/>
  <c r="B45" i="4"/>
  <c r="B57" i="4"/>
  <c r="C57" i="4" s="1"/>
  <c r="D57" i="4" s="1"/>
  <c r="B69" i="4"/>
  <c r="B81" i="4"/>
  <c r="B105" i="4"/>
  <c r="C105" i="4" s="1"/>
  <c r="D105" i="4" s="1"/>
  <c r="B141" i="4"/>
  <c r="C141" i="4" s="1"/>
  <c r="D141" i="4" s="1"/>
  <c r="B98" i="4"/>
  <c r="C98" i="4" s="1"/>
  <c r="D98" i="4" s="1"/>
  <c r="B44" i="4"/>
  <c r="C44" i="4" s="1"/>
  <c r="D44" i="4" s="1"/>
  <c r="B56" i="4"/>
  <c r="B68" i="4"/>
  <c r="B80" i="4"/>
  <c r="B92" i="4"/>
  <c r="C92" i="4" s="1"/>
  <c r="D92" i="4" s="1"/>
  <c r="B104" i="4"/>
  <c r="B116" i="4"/>
  <c r="B128" i="4"/>
  <c r="B140" i="4"/>
  <c r="C140" i="4" s="1"/>
  <c r="D140" i="4" s="1"/>
  <c r="B152" i="4"/>
  <c r="C152" i="4" s="1"/>
  <c r="D152" i="4" s="1"/>
  <c r="B110" i="4"/>
  <c r="C110" i="4" s="1"/>
  <c r="D110" i="4" s="1"/>
  <c r="B34" i="4"/>
  <c r="C34" i="4" s="1"/>
  <c r="D34" i="4" s="1"/>
  <c r="B46" i="4"/>
  <c r="C46" i="4" s="1"/>
  <c r="D46" i="4" s="1"/>
  <c r="B58" i="4"/>
  <c r="B70" i="4"/>
  <c r="B82" i="4"/>
  <c r="B94" i="4"/>
  <c r="B106" i="4"/>
  <c r="B118" i="4"/>
  <c r="C118" i="4" s="1"/>
  <c r="D118" i="4" s="1"/>
  <c r="B130" i="4"/>
  <c r="B142" i="4"/>
  <c r="B154" i="4"/>
  <c r="C154" i="4" s="1"/>
  <c r="D154" i="4" s="1"/>
  <c r="B85" i="4"/>
  <c r="C85" i="4" s="1"/>
  <c r="D85" i="4" s="1"/>
  <c r="B121" i="4"/>
  <c r="C121" i="4" s="1"/>
  <c r="D121" i="4" s="1"/>
  <c r="B62" i="4"/>
  <c r="C62" i="4" s="1"/>
  <c r="D62" i="4" s="1"/>
  <c r="B35" i="4"/>
  <c r="B47" i="4"/>
  <c r="B59" i="4"/>
  <c r="B71" i="4"/>
  <c r="C71" i="4" s="1"/>
  <c r="D71" i="4" s="1"/>
  <c r="B83" i="4"/>
  <c r="B95" i="4"/>
  <c r="C95" i="4" s="1"/>
  <c r="D95" i="4" s="1"/>
  <c r="B107" i="4"/>
  <c r="C107" i="4" s="1"/>
  <c r="D107" i="4" s="1"/>
  <c r="B119" i="4"/>
  <c r="B131" i="4"/>
  <c r="B143" i="4"/>
  <c r="C143" i="4" s="1"/>
  <c r="D143" i="4" s="1"/>
  <c r="B155" i="4"/>
  <c r="C155" i="4" s="1"/>
  <c r="D155" i="4" s="1"/>
  <c r="B144" i="4"/>
  <c r="C144" i="4" s="1"/>
  <c r="D144" i="4" s="1"/>
  <c r="B37" i="4"/>
  <c r="B73" i="4"/>
  <c r="B145" i="4"/>
  <c r="B50" i="4"/>
  <c r="B134" i="4"/>
  <c r="B36" i="4"/>
  <c r="B48" i="4"/>
  <c r="C48" i="4" s="1"/>
  <c r="D48" i="4" s="1"/>
  <c r="B60" i="4"/>
  <c r="B72" i="4"/>
  <c r="C72" i="4" s="1"/>
  <c r="D72" i="4" s="1"/>
  <c r="B84" i="4"/>
  <c r="C84" i="4" s="1"/>
  <c r="D84" i="4" s="1"/>
  <c r="B96" i="4"/>
  <c r="C96" i="4" s="1"/>
  <c r="D96" i="4" s="1"/>
  <c r="B108" i="4"/>
  <c r="C108" i="4" s="1"/>
  <c r="D108" i="4" s="1"/>
  <c r="B120" i="4"/>
  <c r="B132" i="4"/>
  <c r="C132" i="4" s="1"/>
  <c r="D132" i="4" s="1"/>
  <c r="B156" i="4"/>
  <c r="C156" i="4" s="1"/>
  <c r="D156" i="4" s="1"/>
  <c r="B49" i="4"/>
  <c r="B61" i="4"/>
  <c r="B97" i="4"/>
  <c r="C97" i="4" s="1"/>
  <c r="D97" i="4" s="1"/>
  <c r="B109" i="4"/>
  <c r="C109" i="4" s="1"/>
  <c r="D109" i="4" s="1"/>
  <c r="B133" i="4"/>
  <c r="C133" i="4" s="1"/>
  <c r="D133" i="4" s="1"/>
  <c r="B157" i="4"/>
  <c r="C157" i="4" s="1"/>
  <c r="D157" i="4" s="1"/>
  <c r="B38" i="4"/>
  <c r="C38" i="4" s="1"/>
  <c r="D38" i="4" s="1"/>
  <c r="B86" i="4"/>
  <c r="C86" i="4" s="1"/>
  <c r="D86" i="4" s="1"/>
  <c r="F21" i="4"/>
  <c r="G21" i="4" s="1"/>
  <c r="C138" i="4"/>
  <c r="D138" i="4" s="1"/>
  <c r="C158" i="4"/>
  <c r="D158" i="4" s="1"/>
  <c r="B33" i="4"/>
  <c r="C33" i="4" s="1"/>
  <c r="D33" i="4" s="1"/>
  <c r="C134" i="4"/>
  <c r="D134" i="4" s="1"/>
  <c r="C75" i="4"/>
  <c r="D75" i="4" s="1"/>
  <c r="C23" i="4"/>
  <c r="D23" i="4" s="1"/>
  <c r="C129" i="4"/>
  <c r="D129" i="4" s="1"/>
  <c r="C114" i="4"/>
  <c r="D114" i="4" s="1"/>
  <c r="C99" i="4"/>
  <c r="D99" i="4" s="1"/>
  <c r="C50" i="4"/>
  <c r="D50" i="4" s="1"/>
  <c r="C43" i="4"/>
  <c r="D43" i="4" s="1"/>
  <c r="C53" i="4"/>
  <c r="D53" i="4" s="1"/>
  <c r="C39" i="4"/>
  <c r="D39" i="4" s="1"/>
  <c r="C120" i="4"/>
  <c r="D120" i="4" s="1"/>
  <c r="C102" i="4"/>
  <c r="D102" i="4" s="1"/>
  <c r="C30" i="4"/>
  <c r="D30" i="4" s="1"/>
  <c r="C29" i="4"/>
  <c r="D29" i="4" s="1"/>
  <c r="C151" i="4"/>
  <c r="D151" i="4" s="1"/>
  <c r="C28" i="4"/>
  <c r="D28" i="4" s="1"/>
  <c r="C37" i="4"/>
  <c r="D37" i="4" s="1"/>
  <c r="C94" i="4"/>
  <c r="D94" i="4" s="1"/>
  <c r="C40" i="4"/>
  <c r="D40" i="4" s="1"/>
  <c r="C31" i="4"/>
  <c r="D31" i="4" s="1"/>
  <c r="C26" i="4"/>
  <c r="D26" i="4" s="1"/>
  <c r="C51" i="4"/>
  <c r="D51" i="4" s="1"/>
  <c r="C45" i="4"/>
  <c r="D45" i="4" s="1"/>
  <c r="B32" i="4"/>
  <c r="C32" i="4" s="1"/>
  <c r="D32" i="4" s="1"/>
  <c r="C25" i="4"/>
  <c r="D25" i="4" s="1"/>
  <c r="C69" i="4"/>
  <c r="D69" i="4" s="1"/>
  <c r="C58" i="4"/>
  <c r="D58" i="4" s="1"/>
  <c r="C49" i="4"/>
  <c r="D49" i="4" s="1"/>
  <c r="C56" i="4"/>
  <c r="D56" i="4" s="1"/>
  <c r="C150" i="4"/>
  <c r="D150" i="4" s="1"/>
  <c r="C137" i="4"/>
  <c r="D137" i="4" s="1"/>
  <c r="C83" i="4"/>
  <c r="D83" i="4" s="1"/>
  <c r="C88" i="4"/>
  <c r="D88" i="4" s="1"/>
  <c r="C27" i="4"/>
  <c r="D27" i="4" s="1"/>
  <c r="C122" i="4"/>
  <c r="D122" i="4" s="1"/>
  <c r="C35" i="4"/>
  <c r="D35" i="4" s="1"/>
  <c r="C119" i="4"/>
  <c r="D119" i="4" s="1"/>
  <c r="C161" i="4"/>
  <c r="D161" i="4" s="1"/>
  <c r="C52" i="4"/>
  <c r="D52" i="4" s="1"/>
  <c r="C111" i="4"/>
  <c r="D111" i="4" s="1"/>
  <c r="C22" i="4"/>
  <c r="D22" i="4" s="1"/>
  <c r="C130" i="4"/>
  <c r="D130" i="4" s="1"/>
  <c r="C146" i="4"/>
  <c r="D146" i="4" s="1"/>
  <c r="C68" i="4"/>
  <c r="D68" i="4" s="1"/>
  <c r="C61" i="4"/>
  <c r="D61" i="4" s="1"/>
  <c r="C93" i="4"/>
  <c r="D93" i="4" s="1"/>
  <c r="C153" i="4"/>
  <c r="D153" i="4" s="1"/>
  <c r="C87" i="4"/>
  <c r="D87" i="4" s="1"/>
  <c r="C104" i="4"/>
  <c r="D104" i="4" s="1"/>
  <c r="C106" i="4"/>
  <c r="D106" i="4" s="1"/>
  <c r="C128" i="4"/>
  <c r="D128" i="4" s="1"/>
  <c r="C59" i="4"/>
  <c r="D59" i="4" s="1"/>
  <c r="C67" i="4"/>
  <c r="D67" i="4" s="1"/>
  <c r="C70" i="4"/>
  <c r="D70" i="4" s="1"/>
  <c r="C73" i="4"/>
  <c r="D73" i="4" s="1"/>
  <c r="C24" i="4"/>
  <c r="D24" i="4" s="1"/>
  <c r="C125" i="4"/>
  <c r="D125" i="4" s="1"/>
  <c r="C82" i="4"/>
  <c r="D82" i="4" s="1"/>
  <c r="C47" i="4"/>
  <c r="D47" i="4" s="1"/>
  <c r="C127" i="4"/>
  <c r="D127" i="4" s="1"/>
  <c r="C81" i="4"/>
  <c r="D81" i="4" s="1"/>
  <c r="C145" i="4"/>
  <c r="D145" i="4" s="1"/>
  <c r="C160" i="4"/>
  <c r="D160" i="4" s="1"/>
  <c r="C36" i="4"/>
  <c r="D36" i="4" s="1"/>
  <c r="C116" i="4"/>
  <c r="D116" i="4" s="1"/>
  <c r="C148" i="4"/>
  <c r="D148" i="4" s="1"/>
  <c r="C142" i="4"/>
  <c r="D142" i="4" s="1"/>
  <c r="C162" i="4"/>
  <c r="D162" i="4" s="1"/>
  <c r="C55" i="4"/>
  <c r="D55" i="4" s="1"/>
  <c r="C131" i="4"/>
  <c r="D131" i="4" s="1"/>
  <c r="C60" i="4"/>
  <c r="D60" i="4" s="1"/>
  <c r="C90" i="4"/>
  <c r="D90" i="4" s="1"/>
  <c r="C113" i="4"/>
  <c r="D113" i="4" s="1"/>
  <c r="C139" i="4"/>
  <c r="D139" i="4" s="1"/>
  <c r="C80" i="4"/>
  <c r="D80" i="4" s="1"/>
  <c r="F50" i="4"/>
  <c r="G50" i="4" s="1"/>
  <c r="F126" i="4"/>
  <c r="G126" i="4" s="1"/>
  <c r="F157" i="4"/>
  <c r="G157" i="4" s="1"/>
  <c r="F119" i="4"/>
  <c r="G119" i="4" s="1"/>
  <c r="F55" i="4"/>
  <c r="G55" i="4" s="1"/>
  <c r="F29" i="4"/>
  <c r="G29" i="4" s="1"/>
  <c r="F92" i="4"/>
  <c r="G92" i="4" s="1"/>
  <c r="F76" i="4"/>
  <c r="G76" i="4" s="1"/>
  <c r="F86" i="4"/>
  <c r="G86" i="4" s="1"/>
  <c r="F160" i="4"/>
  <c r="G160" i="4" s="1"/>
  <c r="F159" i="4"/>
  <c r="G159" i="4" s="1"/>
  <c r="F23" i="4"/>
  <c r="G23" i="4" s="1"/>
  <c r="F26" i="4"/>
  <c r="G26" i="4" s="1"/>
  <c r="F81" i="4"/>
  <c r="G81" i="4" s="1"/>
  <c r="F39" i="4"/>
  <c r="G39" i="4" s="1"/>
  <c r="F149" i="4"/>
  <c r="G149" i="4" s="1"/>
  <c r="F148" i="4"/>
  <c r="G148" i="4" s="1"/>
  <c r="F54" i="4"/>
  <c r="G54" i="4" s="1"/>
  <c r="F77" i="4"/>
  <c r="G77" i="4" s="1"/>
  <c r="F62" i="4"/>
  <c r="G62" i="4" s="1"/>
  <c r="F114" i="4"/>
  <c r="G114" i="4" s="1"/>
  <c r="F40" i="4"/>
  <c r="G40" i="4" s="1"/>
  <c r="F32" i="4"/>
  <c r="G32" i="4" s="1"/>
  <c r="F45" i="4"/>
  <c r="G45" i="4" s="1"/>
  <c r="F151" i="4"/>
  <c r="G151" i="4" s="1"/>
  <c r="F132" i="4"/>
  <c r="G132" i="4" s="1"/>
  <c r="F52" i="4"/>
  <c r="G52" i="4" s="1"/>
  <c r="F43" i="4"/>
  <c r="G43" i="4" s="1"/>
  <c r="F111" i="4"/>
  <c r="G111" i="4" s="1"/>
  <c r="F131" i="4"/>
  <c r="G131" i="4" s="1"/>
  <c r="F89" i="4"/>
  <c r="G89" i="4" s="1"/>
  <c r="F101" i="4"/>
  <c r="G101" i="4" s="1"/>
  <c r="F153" i="4"/>
  <c r="G153" i="4" s="1"/>
  <c r="F91" i="4"/>
  <c r="G91" i="4" s="1"/>
  <c r="F56" i="4"/>
  <c r="G56" i="4" s="1"/>
  <c r="F82" i="4"/>
  <c r="G82" i="4" s="1"/>
  <c r="F65" i="4"/>
  <c r="G65" i="4" s="1"/>
  <c r="F67" i="4"/>
  <c r="G67" i="4" s="1"/>
  <c r="F146" i="4"/>
  <c r="G146" i="4" s="1"/>
  <c r="F128" i="4"/>
  <c r="G128" i="4" s="1"/>
  <c r="F141" i="4"/>
  <c r="G141" i="4" s="1"/>
  <c r="F87" i="4"/>
  <c r="G87" i="4" s="1"/>
  <c r="F118" i="4"/>
  <c r="G118" i="4" s="1"/>
  <c r="F150" i="4"/>
  <c r="G150" i="4" s="1"/>
  <c r="F71" i="4"/>
  <c r="G71" i="4" s="1"/>
  <c r="I21" i="4"/>
  <c r="J21" i="4" s="1"/>
  <c r="L21" i="4"/>
  <c r="M21" i="4" s="1"/>
  <c r="F109" i="4"/>
  <c r="G109" i="4" s="1"/>
  <c r="F130" i="4"/>
  <c r="G130" i="4" s="1"/>
  <c r="F98" i="4"/>
  <c r="G98" i="4" s="1"/>
  <c r="F136" i="4"/>
  <c r="G136" i="4" s="1"/>
  <c r="F116" i="4"/>
  <c r="G116" i="4" s="1"/>
  <c r="F22" i="4"/>
  <c r="G22" i="4" s="1"/>
  <c r="F129" i="4"/>
  <c r="G129" i="4" s="1"/>
  <c r="I138" i="4" l="1"/>
  <c r="J138" i="4" s="1"/>
  <c r="L71" i="4"/>
  <c r="M71" i="4" s="1"/>
  <c r="I25" i="4"/>
  <c r="J25" i="4" s="1"/>
  <c r="L84" i="4"/>
  <c r="M84" i="4" s="1"/>
  <c r="I88" i="4"/>
  <c r="J88" i="4" s="1"/>
  <c r="I154" i="4"/>
  <c r="J154" i="4" s="1"/>
  <c r="L95" i="4"/>
  <c r="M95" i="4" s="1"/>
  <c r="L85" i="4"/>
  <c r="M85" i="4" s="1"/>
  <c r="I134" i="4"/>
  <c r="J134" i="4" s="1"/>
  <c r="L157" i="4"/>
  <c r="M157" i="4" s="1"/>
  <c r="L66" i="4"/>
  <c r="M66" i="4" s="1"/>
  <c r="I98" i="4"/>
  <c r="J98" i="4" s="1"/>
  <c r="I93" i="4"/>
  <c r="J93" i="4" s="1"/>
  <c r="L109" i="4"/>
  <c r="M109" i="4" s="1"/>
  <c r="I158" i="4"/>
  <c r="J158" i="4" s="1"/>
  <c r="L47" i="4"/>
  <c r="M47" i="4" s="1"/>
  <c r="L159" i="4"/>
  <c r="M159" i="4" s="1"/>
  <c r="L112" i="4"/>
  <c r="M112" i="4" s="1"/>
  <c r="L122" i="4"/>
  <c r="M122" i="4" s="1"/>
  <c r="L153" i="4"/>
  <c r="M153" i="4" s="1"/>
  <c r="L148" i="4"/>
  <c r="M148" i="4" s="1"/>
  <c r="L129" i="4"/>
  <c r="M129" i="4" s="1"/>
  <c r="L76" i="4"/>
  <c r="M76" i="4" s="1"/>
  <c r="L45" i="4"/>
  <c r="M45" i="4" s="1"/>
  <c r="L74" i="4"/>
  <c r="M74" i="4" s="1"/>
  <c r="L70" i="4"/>
  <c r="M70" i="4" s="1"/>
  <c r="L149" i="4"/>
  <c r="M149" i="4" s="1"/>
  <c r="L51" i="4"/>
  <c r="M51" i="4" s="1"/>
  <c r="L81" i="4"/>
  <c r="M81" i="4" s="1"/>
  <c r="L27" i="4"/>
  <c r="M27" i="4" s="1"/>
  <c r="L54" i="4"/>
  <c r="M54" i="4" s="1"/>
  <c r="L63" i="4"/>
  <c r="M63" i="4" s="1"/>
  <c r="L100" i="4"/>
  <c r="M100" i="4" s="1"/>
  <c r="L60" i="4"/>
  <c r="M60" i="4" s="1"/>
  <c r="L50" i="4"/>
  <c r="M50" i="4" s="1"/>
  <c r="L36" i="4"/>
  <c r="M36" i="4" s="1"/>
  <c r="L58" i="4"/>
  <c r="M58" i="4" s="1"/>
  <c r="L61" i="4"/>
  <c r="M61" i="4" s="1"/>
  <c r="L38" i="4"/>
  <c r="M38" i="4" s="1"/>
  <c r="L78" i="4"/>
  <c r="M78" i="4" s="1"/>
  <c r="L55" i="4"/>
  <c r="M55" i="4" s="1"/>
  <c r="L123" i="4"/>
  <c r="M123" i="4" s="1"/>
  <c r="L88" i="4"/>
  <c r="M88" i="4" s="1"/>
  <c r="L79" i="4"/>
  <c r="M79" i="4" s="1"/>
  <c r="L77" i="4"/>
  <c r="M77" i="4" s="1"/>
  <c r="L43" i="4"/>
  <c r="M43" i="4" s="1"/>
  <c r="L24" i="4"/>
  <c r="M24" i="4" s="1"/>
  <c r="L141" i="4"/>
  <c r="M141" i="4" s="1"/>
  <c r="L130" i="4"/>
  <c r="M130" i="4" s="1"/>
  <c r="L119" i="4"/>
  <c r="M119" i="4" s="1"/>
  <c r="L144" i="4"/>
  <c r="M144" i="4" s="1"/>
  <c r="L92" i="4"/>
  <c r="M92" i="4" s="1"/>
  <c r="L26" i="4"/>
  <c r="M26" i="4" s="1"/>
  <c r="L64" i="4"/>
  <c r="M64" i="4" s="1"/>
  <c r="L46" i="4"/>
  <c r="M46" i="4" s="1"/>
  <c r="L117" i="4"/>
  <c r="M117" i="4" s="1"/>
  <c r="I140" i="4"/>
  <c r="J140" i="4" s="1"/>
  <c r="L154" i="4"/>
  <c r="M154" i="4" s="1"/>
  <c r="L163" i="4"/>
  <c r="M163" i="4" s="1"/>
  <c r="L104" i="4"/>
  <c r="M104" i="4" s="1"/>
  <c r="L108" i="4"/>
  <c r="M108" i="4" s="1"/>
  <c r="L48" i="4"/>
  <c r="M48" i="4" s="1"/>
  <c r="L120" i="4"/>
  <c r="M120" i="4" s="1"/>
  <c r="L147" i="4"/>
  <c r="M147" i="4" s="1"/>
  <c r="L73" i="4"/>
  <c r="M73" i="4" s="1"/>
  <c r="L143" i="4"/>
  <c r="M143" i="4" s="1"/>
  <c r="L128" i="4"/>
  <c r="M128" i="4" s="1"/>
  <c r="L67" i="4"/>
  <c r="M67" i="4" s="1"/>
  <c r="L126" i="4"/>
  <c r="M126" i="4" s="1"/>
  <c r="L32" i="4"/>
  <c r="M32" i="4" s="1"/>
  <c r="L75" i="4"/>
  <c r="M75" i="4" s="1"/>
  <c r="L105" i="4"/>
  <c r="M105" i="4" s="1"/>
  <c r="L69" i="4"/>
  <c r="M69" i="4" s="1"/>
  <c r="L113" i="4"/>
  <c r="M113" i="4" s="1"/>
  <c r="L160" i="4"/>
  <c r="M160" i="4" s="1"/>
  <c r="L72" i="4"/>
  <c r="M72" i="4" s="1"/>
  <c r="L131" i="4"/>
  <c r="M131" i="4" s="1"/>
  <c r="L87" i="4"/>
  <c r="M87" i="4" s="1"/>
  <c r="L145" i="4"/>
  <c r="M145" i="4" s="1"/>
  <c r="L152" i="4"/>
  <c r="M152" i="4" s="1"/>
  <c r="L23" i="4"/>
  <c r="M23" i="4" s="1"/>
  <c r="L42" i="4"/>
  <c r="M42" i="4" s="1"/>
  <c r="L28" i="4"/>
  <c r="M28" i="4" s="1"/>
  <c r="L124" i="4"/>
  <c r="M124" i="4" s="1"/>
  <c r="L151" i="4"/>
  <c r="M151" i="4" s="1"/>
  <c r="L103" i="4"/>
  <c r="M103" i="4" s="1"/>
  <c r="L62" i="4"/>
  <c r="M62" i="4" s="1"/>
  <c r="L111" i="4"/>
  <c r="M111" i="4" s="1"/>
  <c r="L135" i="4"/>
  <c r="M135" i="4" s="1"/>
  <c r="L101" i="4"/>
  <c r="M101" i="4" s="1"/>
  <c r="L99" i="4"/>
  <c r="M99" i="4" s="1"/>
  <c r="L40" i="4"/>
  <c r="M40" i="4" s="1"/>
  <c r="L142" i="4"/>
  <c r="M142" i="4" s="1"/>
  <c r="L91" i="4"/>
  <c r="M91" i="4" s="1"/>
  <c r="L156" i="4"/>
  <c r="M156" i="4" s="1"/>
  <c r="L139" i="4"/>
  <c r="M139" i="4" s="1"/>
  <c r="L127" i="4"/>
  <c r="M127" i="4" s="1"/>
  <c r="L121" i="4"/>
  <c r="M121" i="4" s="1"/>
  <c r="L57" i="4"/>
  <c r="M57" i="4" s="1"/>
  <c r="L53" i="4"/>
  <c r="M53" i="4" s="1"/>
  <c r="L94" i="4"/>
  <c r="M94" i="4" s="1"/>
  <c r="L30" i="4"/>
  <c r="M30" i="4" s="1"/>
  <c r="L140" i="4"/>
  <c r="M140" i="4" s="1"/>
  <c r="L41" i="4"/>
  <c r="M41" i="4" s="1"/>
  <c r="L25" i="4"/>
  <c r="M25" i="4" s="1"/>
  <c r="L138" i="4"/>
  <c r="M138" i="4" s="1"/>
  <c r="L59" i="4"/>
  <c r="M59" i="4" s="1"/>
  <c r="L52" i="4"/>
  <c r="M52" i="4" s="1"/>
  <c r="L89" i="4"/>
  <c r="M89" i="4" s="1"/>
  <c r="L35" i="4"/>
  <c r="M35" i="4" s="1"/>
  <c r="L133" i="4"/>
  <c r="M133" i="4" s="1"/>
  <c r="L114" i="4"/>
  <c r="M114" i="4" s="1"/>
  <c r="L29" i="4"/>
  <c r="M29" i="4" s="1"/>
  <c r="L161" i="4"/>
  <c r="M161" i="4" s="1"/>
  <c r="L107" i="4"/>
  <c r="M107" i="4" s="1"/>
  <c r="L125" i="4"/>
  <c r="M125" i="4" s="1"/>
  <c r="L110" i="4"/>
  <c r="M110" i="4" s="1"/>
  <c r="L98" i="4"/>
  <c r="M98" i="4" s="1"/>
  <c r="L115" i="4"/>
  <c r="M115" i="4" s="1"/>
  <c r="L132" i="4"/>
  <c r="M132" i="4" s="1"/>
  <c r="L150" i="4"/>
  <c r="M150" i="4" s="1"/>
  <c r="L82" i="4"/>
  <c r="M82" i="4" s="1"/>
  <c r="L68" i="4"/>
  <c r="M68" i="4" s="1"/>
  <c r="L146" i="4"/>
  <c r="M146" i="4" s="1"/>
  <c r="L37" i="4"/>
  <c r="M37" i="4" s="1"/>
  <c r="L118" i="4"/>
  <c r="M118" i="4" s="1"/>
  <c r="L155" i="4"/>
  <c r="M155" i="4" s="1"/>
  <c r="L97" i="4"/>
  <c r="M97" i="4" s="1"/>
  <c r="L39" i="4"/>
  <c r="M39" i="4" s="1"/>
  <c r="L162" i="4"/>
  <c r="M162" i="4" s="1"/>
  <c r="L34" i="4"/>
  <c r="M34" i="4" s="1"/>
  <c r="L65" i="4"/>
  <c r="M65" i="4" s="1"/>
  <c r="L96" i="4"/>
  <c r="M96" i="4" s="1"/>
  <c r="L158" i="4"/>
  <c r="M158" i="4" s="1"/>
  <c r="L31" i="4"/>
  <c r="M31" i="4" s="1"/>
  <c r="L83" i="4"/>
  <c r="M83" i="4" s="1"/>
  <c r="L22" i="4"/>
  <c r="M22" i="4" s="1"/>
  <c r="L136" i="4"/>
  <c r="M136" i="4" s="1"/>
  <c r="L86" i="4"/>
  <c r="M86" i="4" s="1"/>
  <c r="L106" i="4"/>
  <c r="M106" i="4" s="1"/>
  <c r="L80" i="4"/>
  <c r="M80" i="4" s="1"/>
  <c r="L134" i="4"/>
  <c r="M134" i="4" s="1"/>
  <c r="L49" i="4"/>
  <c r="M49" i="4" s="1"/>
  <c r="L116" i="4"/>
  <c r="M116" i="4" s="1"/>
  <c r="L56" i="4"/>
  <c r="M56" i="4" s="1"/>
  <c r="L93" i="4"/>
  <c r="M93" i="4" s="1"/>
  <c r="L33" i="4"/>
  <c r="M33" i="4" s="1"/>
  <c r="L44" i="4"/>
  <c r="M44" i="4" s="1"/>
  <c r="L102" i="4"/>
  <c r="M102" i="4" s="1"/>
  <c r="L90" i="4"/>
  <c r="M90" i="4" s="1"/>
  <c r="L137" i="4"/>
  <c r="M137" i="4" s="1"/>
  <c r="I103" i="4"/>
  <c r="J103" i="4" s="1"/>
  <c r="I101" i="4"/>
  <c r="J101" i="4" s="1"/>
  <c r="I57" i="4"/>
  <c r="J57" i="4" s="1"/>
  <c r="I63" i="4"/>
  <c r="J63" i="4" s="1"/>
  <c r="I157" i="4"/>
  <c r="J157" i="4" s="1"/>
  <c r="I143" i="4"/>
  <c r="J143" i="4" s="1"/>
  <c r="I29" i="4"/>
  <c r="J29" i="4" s="1"/>
  <c r="I50" i="4"/>
  <c r="J50" i="4" s="1"/>
  <c r="I89" i="4"/>
  <c r="J89" i="4" s="1"/>
  <c r="I108" i="4"/>
  <c r="J108" i="4" s="1"/>
  <c r="I150" i="4"/>
  <c r="J150" i="4" s="1"/>
  <c r="I56" i="4"/>
  <c r="J56" i="4" s="1"/>
  <c r="I79" i="4"/>
  <c r="J79" i="4" s="1"/>
  <c r="I146" i="4"/>
  <c r="J146" i="4" s="1"/>
  <c r="I119" i="4"/>
  <c r="J119" i="4" s="1"/>
  <c r="I135" i="4"/>
  <c r="J135" i="4" s="1"/>
  <c r="I105" i="4"/>
  <c r="J105" i="4" s="1"/>
  <c r="I141" i="4"/>
  <c r="J141" i="4" s="1"/>
  <c r="I92" i="4"/>
  <c r="J92" i="4" s="1"/>
  <c r="I136" i="4"/>
  <c r="J136" i="4" s="1"/>
  <c r="I153" i="4"/>
  <c r="J153" i="4" s="1"/>
  <c r="I132" i="4"/>
  <c r="J132" i="4" s="1"/>
  <c r="I99" i="4"/>
  <c r="J99" i="4" s="1"/>
  <c r="I36" i="4"/>
  <c r="J36" i="4" s="1"/>
  <c r="I48" i="4"/>
  <c r="J48" i="4" s="1"/>
  <c r="I107" i="4"/>
  <c r="J107" i="4" s="1"/>
  <c r="I129" i="4"/>
  <c r="J129" i="4" s="1"/>
  <c r="I109" i="4"/>
  <c r="J109" i="4" s="1"/>
  <c r="I69" i="4"/>
  <c r="J69" i="4" s="1"/>
  <c r="I142" i="4"/>
  <c r="J142" i="4" s="1"/>
  <c r="I38" i="4"/>
  <c r="J38" i="4" s="1"/>
  <c r="I51" i="4"/>
  <c r="J51" i="4" s="1"/>
  <c r="I163" i="4"/>
  <c r="J163" i="4" s="1"/>
  <c r="I96" i="4"/>
  <c r="J96" i="4" s="1"/>
  <c r="I120" i="4"/>
  <c r="J120" i="4" s="1"/>
  <c r="I137" i="4"/>
  <c r="J137" i="4" s="1"/>
  <c r="I64" i="4"/>
  <c r="J64" i="4" s="1"/>
  <c r="I112" i="4"/>
  <c r="J112" i="4" s="1"/>
  <c r="I128" i="4"/>
  <c r="J128" i="4" s="1"/>
  <c r="I151" i="4"/>
  <c r="J151" i="4" s="1"/>
  <c r="I61" i="4"/>
  <c r="J61" i="4" s="1"/>
  <c r="I81" i="4"/>
  <c r="J81" i="4" s="1"/>
  <c r="I70" i="4"/>
  <c r="J70" i="4" s="1"/>
  <c r="I75" i="4"/>
  <c r="J75" i="4" s="1"/>
  <c r="I161" i="4"/>
  <c r="J161" i="4" s="1"/>
  <c r="I123" i="4"/>
  <c r="J123" i="4" s="1"/>
  <c r="I125" i="4"/>
  <c r="J125" i="4" s="1"/>
  <c r="I59" i="4"/>
  <c r="J59" i="4" s="1"/>
  <c r="I80" i="4"/>
  <c r="J80" i="4" s="1"/>
  <c r="I83" i="4"/>
  <c r="J83" i="4" s="1"/>
  <c r="I37" i="4"/>
  <c r="J37" i="4" s="1"/>
  <c r="I49" i="4"/>
  <c r="J49" i="4" s="1"/>
  <c r="I131" i="4"/>
  <c r="J131" i="4" s="1"/>
  <c r="I95" i="4"/>
  <c r="J95" i="4" s="1"/>
  <c r="I77" i="4"/>
  <c r="J77" i="4" s="1"/>
  <c r="I85" i="4"/>
  <c r="J85" i="4" s="1"/>
  <c r="I34" i="4"/>
  <c r="J34" i="4" s="1"/>
  <c r="I130" i="4"/>
  <c r="J130" i="4" s="1"/>
  <c r="I74" i="4"/>
  <c r="J74" i="4" s="1"/>
  <c r="I62" i="4"/>
  <c r="J62" i="4" s="1"/>
  <c r="I73" i="4"/>
  <c r="J73" i="4" s="1"/>
  <c r="I39" i="4"/>
  <c r="J39" i="4" s="1"/>
  <c r="I159" i="4"/>
  <c r="J159" i="4" s="1"/>
  <c r="I97" i="4"/>
  <c r="J97" i="4" s="1"/>
  <c r="I41" i="4"/>
  <c r="J41" i="4" s="1"/>
  <c r="I114" i="4"/>
  <c r="J114" i="4" s="1"/>
  <c r="I40" i="4"/>
  <c r="J40" i="4" s="1"/>
  <c r="I145" i="4"/>
  <c r="J145" i="4" s="1"/>
  <c r="I86" i="4"/>
  <c r="J86" i="4" s="1"/>
  <c r="I127" i="4"/>
  <c r="J127" i="4" s="1"/>
  <c r="I144" i="4"/>
  <c r="J144" i="4" s="1"/>
  <c r="I43" i="4"/>
  <c r="J43" i="4" s="1"/>
  <c r="I78" i="4"/>
  <c r="J78" i="4" s="1"/>
  <c r="I76" i="4"/>
  <c r="J76" i="4" s="1"/>
  <c r="I152" i="4"/>
  <c r="J152" i="4" s="1"/>
  <c r="I22" i="4"/>
  <c r="J22" i="4" s="1"/>
  <c r="I104" i="4"/>
  <c r="J104" i="4" s="1"/>
  <c r="I111" i="4"/>
  <c r="J111" i="4" s="1"/>
  <c r="I23" i="4"/>
  <c r="J23" i="4" s="1"/>
  <c r="I162" i="4"/>
  <c r="J162" i="4" s="1"/>
  <c r="I28" i="4"/>
  <c r="J28" i="4" s="1"/>
  <c r="I139" i="4"/>
  <c r="J139" i="4" s="1"/>
  <c r="I147" i="4"/>
  <c r="J147" i="4" s="1"/>
  <c r="I115" i="4"/>
  <c r="J115" i="4" s="1"/>
  <c r="I35" i="4"/>
  <c r="J35" i="4" s="1"/>
  <c r="I117" i="4"/>
  <c r="J117" i="4" s="1"/>
  <c r="I118" i="4"/>
  <c r="J118" i="4" s="1"/>
  <c r="I68" i="4"/>
  <c r="J68" i="4" s="1"/>
  <c r="I160" i="4"/>
  <c r="J160" i="4" s="1"/>
  <c r="I148" i="4"/>
  <c r="J148" i="4" s="1"/>
  <c r="I87" i="4"/>
  <c r="J87" i="4" s="1"/>
  <c r="I54" i="4"/>
  <c r="J54" i="4" s="1"/>
  <c r="I60" i="4"/>
  <c r="J60" i="4" s="1"/>
  <c r="I33" i="4"/>
  <c r="J33" i="4" s="1"/>
  <c r="I121" i="4"/>
  <c r="J121" i="4" s="1"/>
  <c r="I100" i="4"/>
  <c r="J100" i="4" s="1"/>
  <c r="I102" i="4"/>
  <c r="J102" i="4" s="1"/>
  <c r="I126" i="4"/>
  <c r="J126" i="4" s="1"/>
  <c r="I46" i="4"/>
  <c r="J46" i="4" s="1"/>
  <c r="I45" i="4"/>
  <c r="J45" i="4" s="1"/>
  <c r="I90" i="4"/>
  <c r="J90" i="4" s="1"/>
  <c r="I44" i="4"/>
  <c r="J44" i="4" s="1"/>
  <c r="I47" i="4"/>
  <c r="J47" i="4" s="1"/>
  <c r="I24" i="4"/>
  <c r="J24" i="4" s="1"/>
  <c r="I32" i="4"/>
  <c r="J32" i="4" s="1"/>
  <c r="I94" i="4"/>
  <c r="J94" i="4" s="1"/>
  <c r="I110" i="4"/>
  <c r="J110" i="4" s="1"/>
  <c r="I30" i="4"/>
  <c r="J30" i="4" s="1"/>
  <c r="I122" i="4"/>
  <c r="J122" i="4" s="1"/>
  <c r="I55" i="4"/>
  <c r="J55" i="4" s="1"/>
  <c r="I31" i="4"/>
  <c r="J31" i="4" s="1"/>
  <c r="I72" i="4"/>
  <c r="J72" i="4" s="1"/>
  <c r="I133" i="4"/>
  <c r="J133" i="4" s="1"/>
  <c r="I116" i="4"/>
  <c r="J116" i="4" s="1"/>
  <c r="I65" i="4"/>
  <c r="J65" i="4" s="1"/>
  <c r="I82" i="4"/>
  <c r="J82" i="4" s="1"/>
  <c r="I91" i="4"/>
  <c r="J91" i="4" s="1"/>
  <c r="I26" i="4"/>
  <c r="J26" i="4" s="1"/>
  <c r="I84" i="4"/>
  <c r="J84" i="4" s="1"/>
  <c r="I113" i="4"/>
  <c r="J113" i="4" s="1"/>
  <c r="I149" i="4"/>
  <c r="J149" i="4" s="1"/>
  <c r="I155" i="4"/>
  <c r="J155" i="4" s="1"/>
  <c r="I124" i="4"/>
  <c r="J124" i="4" s="1"/>
  <c r="I27" i="4"/>
  <c r="J27" i="4" s="1"/>
  <c r="I42" i="4"/>
  <c r="J42" i="4" s="1"/>
  <c r="I66" i="4"/>
  <c r="J66" i="4" s="1"/>
  <c r="I71" i="4"/>
  <c r="J71" i="4" s="1"/>
  <c r="I67" i="4"/>
  <c r="J67" i="4" s="1"/>
  <c r="I53" i="4"/>
  <c r="J53" i="4" s="1"/>
  <c r="I156" i="4"/>
  <c r="J156" i="4" s="1"/>
  <c r="I58" i="4"/>
  <c r="J58" i="4" s="1"/>
  <c r="I106" i="4"/>
  <c r="J106" i="4" s="1"/>
  <c r="I52" i="4"/>
  <c r="J52" i="4" s="1"/>
  <c r="F42" i="4"/>
  <c r="G42" i="4" s="1"/>
  <c r="F161" i="4"/>
  <c r="G161" i="4" s="1"/>
  <c r="F69" i="4"/>
  <c r="G69" i="4" s="1"/>
  <c r="F36" i="4"/>
  <c r="G36" i="4" s="1"/>
  <c r="F79" i="4"/>
  <c r="G79" i="4" s="1"/>
  <c r="F93" i="4"/>
  <c r="G93" i="4" s="1"/>
  <c r="F97" i="4"/>
  <c r="G97" i="4" s="1"/>
  <c r="F58" i="4"/>
  <c r="G58" i="4" s="1"/>
  <c r="F49" i="4"/>
  <c r="G49" i="4" s="1"/>
  <c r="F138" i="4"/>
  <c r="G138" i="4" s="1"/>
  <c r="F84" i="4"/>
  <c r="G84" i="4" s="1"/>
  <c r="F28" i="4"/>
  <c r="G28" i="4" s="1"/>
  <c r="F96" i="4"/>
  <c r="G96" i="4" s="1"/>
  <c r="F145" i="4"/>
  <c r="G145" i="4" s="1"/>
  <c r="F108" i="4"/>
  <c r="G108" i="4" s="1"/>
  <c r="F33" i="4"/>
  <c r="G33" i="4" s="1"/>
  <c r="F120" i="4"/>
  <c r="G120" i="4" s="1"/>
  <c r="F163" i="4"/>
  <c r="G163" i="4" s="1"/>
  <c r="F143" i="4"/>
  <c r="G143" i="4" s="1"/>
  <c r="F139" i="4"/>
  <c r="G139" i="4" s="1"/>
  <c r="F24" i="4"/>
  <c r="G24" i="4" s="1"/>
  <c r="F83" i="4"/>
  <c r="G83" i="4" s="1"/>
  <c r="F140" i="4"/>
  <c r="G140" i="4" s="1"/>
  <c r="F38" i="4"/>
  <c r="G38" i="4" s="1"/>
  <c r="F53" i="4"/>
  <c r="G53" i="4" s="1"/>
  <c r="F60" i="4"/>
  <c r="G60" i="4" s="1"/>
  <c r="F124" i="4"/>
  <c r="G124" i="4" s="1"/>
  <c r="F107" i="4"/>
  <c r="G107" i="4" s="1"/>
  <c r="F88" i="4"/>
  <c r="G88" i="4" s="1"/>
  <c r="F30" i="4"/>
  <c r="G30" i="4" s="1"/>
  <c r="F127" i="4"/>
  <c r="G127" i="4" s="1"/>
  <c r="F74" i="4"/>
  <c r="G74" i="4" s="1"/>
  <c r="F61" i="4"/>
  <c r="G61" i="4" s="1"/>
  <c r="F152" i="4"/>
  <c r="G152" i="4" s="1"/>
  <c r="F57" i="4"/>
  <c r="G57" i="4" s="1"/>
  <c r="F51" i="4"/>
  <c r="G51" i="4" s="1"/>
  <c r="F41" i="4"/>
  <c r="G41" i="4" s="1"/>
  <c r="F158" i="4"/>
  <c r="G158" i="4" s="1"/>
  <c r="F122" i="4"/>
  <c r="G122" i="4" s="1"/>
  <c r="F31" i="4"/>
  <c r="G31" i="4" s="1"/>
  <c r="F142" i="4"/>
  <c r="G142" i="4" s="1"/>
  <c r="F64" i="4"/>
  <c r="G64" i="4" s="1"/>
  <c r="F105" i="4"/>
  <c r="G105" i="4" s="1"/>
  <c r="F35" i="4"/>
  <c r="G35" i="4" s="1"/>
  <c r="F104" i="4"/>
  <c r="G104" i="4" s="1"/>
  <c r="F103" i="4"/>
  <c r="G103" i="4" s="1"/>
  <c r="F34" i="4"/>
  <c r="G34" i="4" s="1"/>
  <c r="F72" i="4"/>
  <c r="G72" i="4" s="1"/>
  <c r="F75" i="4"/>
  <c r="G75" i="4" s="1"/>
  <c r="F63" i="4"/>
  <c r="G63" i="4" s="1"/>
  <c r="F144" i="4"/>
  <c r="G144" i="4" s="1"/>
  <c r="F115" i="4"/>
  <c r="G115" i="4" s="1"/>
  <c r="F46" i="4"/>
  <c r="G46" i="4" s="1"/>
  <c r="F59" i="4"/>
  <c r="G59" i="4" s="1"/>
  <c r="F70" i="4"/>
  <c r="G70" i="4" s="1"/>
  <c r="F95" i="4"/>
  <c r="G95" i="4" s="1"/>
  <c r="F154" i="4"/>
  <c r="G154" i="4" s="1"/>
  <c r="F113" i="4"/>
  <c r="G113" i="4" s="1"/>
  <c r="F94" i="4"/>
  <c r="G94" i="4" s="1"/>
  <c r="F90" i="4"/>
  <c r="G90" i="4" s="1"/>
  <c r="F73" i="4"/>
  <c r="G73" i="4" s="1"/>
  <c r="F110" i="4"/>
  <c r="G110" i="4" s="1"/>
  <c r="F117" i="4"/>
  <c r="G117" i="4" s="1"/>
  <c r="F134" i="4"/>
  <c r="G134" i="4" s="1"/>
  <c r="F80" i="4"/>
  <c r="G80" i="4" s="1"/>
  <c r="F112" i="4"/>
  <c r="G112" i="4" s="1"/>
  <c r="F125" i="4"/>
  <c r="G125" i="4" s="1"/>
  <c r="F25" i="4"/>
  <c r="G25" i="4" s="1"/>
  <c r="F133" i="4"/>
  <c r="G133" i="4" s="1"/>
  <c r="F106" i="4"/>
  <c r="G106" i="4" s="1"/>
  <c r="F37" i="4"/>
  <c r="G37" i="4" s="1"/>
  <c r="F162" i="4"/>
  <c r="G162" i="4" s="1"/>
  <c r="F85" i="4"/>
  <c r="G85" i="4" s="1"/>
  <c r="F47" i="4"/>
  <c r="G47" i="4" s="1"/>
  <c r="F156" i="4"/>
  <c r="G156" i="4" s="1"/>
  <c r="F123" i="4"/>
  <c r="G123" i="4" s="1"/>
  <c r="F44" i="4"/>
  <c r="G44" i="4" s="1"/>
  <c r="F27" i="4"/>
  <c r="G27" i="4" s="1"/>
  <c r="F68" i="4"/>
  <c r="G68" i="4" s="1"/>
  <c r="F99" i="4"/>
  <c r="G99" i="4" s="1"/>
  <c r="F135" i="4"/>
  <c r="G135" i="4" s="1"/>
  <c r="F66" i="4"/>
  <c r="G66" i="4" s="1"/>
  <c r="F121" i="4"/>
  <c r="G121" i="4" s="1"/>
  <c r="F100" i="4"/>
  <c r="G100" i="4" s="1"/>
  <c r="F155" i="4"/>
  <c r="G155" i="4" s="1"/>
  <c r="F48" i="4"/>
  <c r="G48" i="4" s="1"/>
  <c r="F147" i="4"/>
  <c r="G147" i="4" s="1"/>
  <c r="F78" i="4"/>
  <c r="G78" i="4" s="1"/>
  <c r="F137" i="4"/>
  <c r="G137" i="4" s="1"/>
  <c r="F102" i="4"/>
  <c r="G102" i="4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<sst xmlns="http://schemas.openxmlformats.org/spreadsheetml/2006/main" count="17" uniqueCount="14">
  <si>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</si>
  <si>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</si>
  <si>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</si>
  <si>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</si>
  <si>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>CAT II T&amp;R+ Combined Total</t>
  </si>
  <si>
    <t>CAT II           Base</t>
  </si>
  <si>
    <t>CAT II           Base Combined Total</t>
  </si>
  <si>
    <t>CAT II           T&amp;R</t>
  </si>
  <si>
    <t>CAT I                                           Base</t>
  </si>
  <si>
    <t>CAT I                                    Base Combined Total</t>
  </si>
  <si>
    <t xml:space="preserve">CAT I                                      T&amp;R+  </t>
  </si>
  <si>
    <t xml:space="preserve">CAT I                                       T&amp;R+  Combined Total </t>
  </si>
  <si>
    <t>Effective for CLAIMS with a Date of Service on or after October 1, 2023</t>
  </si>
  <si>
    <r>
      <t xml:space="preserve">(Fuel Surcharge (FSC) calculated at </t>
    </r>
    <r>
      <rPr>
        <b/>
        <sz val="12"/>
        <color rgb="FFFF0000"/>
        <rFont val="Verdana"/>
        <family val="2"/>
      </rPr>
      <t>25.5%</t>
    </r>
    <r>
      <rPr>
        <b/>
        <sz val="12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</si>
</sst>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"/>
    <numFmt numFmtId="166" formatCode="0.0%"/>
  </numFmts>
  <fonts count="11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6" fontId="9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</sheetPr>
  <dimension ref="A1:P170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ColWidth="9.1796875" defaultRowHeight="15" x14ac:dyDescent="0.25"/>
  <cols>
    <col min="1" max="1" width="10.26953125" style="37" customWidth="1"/>
    <col min="2" max="2" width="13.1796875" style="3" customWidth="1"/>
    <col min="3" max="13" width="13.1796875" style="4" customWidth="1"/>
    <col min="14" max="16384" width="9.1796875" style="4"/>
  </cols>
  <sheetData>
    <row r="1" spans="1:16" ht="19.5" x14ac:dyDescent="0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8"/>
      <c r="O1" s="48"/>
      <c r="P1" s="48"/>
    </row>
    <row r="2" spans="1:16" x14ac:dyDescent="0.25">
      <c r="A2" s="2"/>
    </row>
    <row r="3" spans="1:16" ht="17" x14ac:dyDescent="0.25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9"/>
      <c r="O3" s="49"/>
      <c r="P3" s="49"/>
    </row>
    <row r="4" spans="1:16" x14ac:dyDescent="0.25">
      <c r="A4" s="53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0"/>
      <c r="O4" s="50"/>
      <c r="P4" s="50"/>
    </row>
    <row r="5" spans="1:16" hidden="1" x14ac:dyDescent="0.25">
      <c r="A5" s="38"/>
      <c r="B5" s="12" t="s">
        <v>0</v>
      </c>
      <c r="C5" s="13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6" ht="15.5" hidden="1" thickBot="1" x14ac:dyDescent="0.3">
      <c r="A6" s="38"/>
      <c r="B6" s="15">
        <v>0.255</v>
      </c>
      <c r="C6" s="1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6" ht="15.5" thickBot="1" x14ac:dyDescent="0.3">
      <c r="A7" s="39"/>
      <c r="B7" s="10"/>
      <c r="C7" s="10"/>
      <c r="D7" s="10"/>
      <c r="E7" s="5"/>
      <c r="F7" s="5"/>
      <c r="G7" s="5"/>
      <c r="H7" s="5"/>
      <c r="I7" s="5"/>
      <c r="J7" s="5"/>
      <c r="K7" s="5"/>
      <c r="L7" s="5"/>
      <c r="M7" s="5"/>
    </row>
    <row r="8" spans="1:16" s="6" customFormat="1" ht="54.5" thickBot="1" x14ac:dyDescent="0.3">
      <c r="A8" s="40" t="s">
        <v>1</v>
      </c>
      <c r="B8" s="17" t="s">
        <v>8</v>
      </c>
      <c r="C8" s="19" t="s">
        <v>3</v>
      </c>
      <c r="D8" s="20" t="s">
        <v>9</v>
      </c>
      <c r="E8" s="1" t="s">
        <v>10</v>
      </c>
      <c r="F8" s="31" t="s">
        <v>3</v>
      </c>
      <c r="G8" s="31" t="s">
        <v>11</v>
      </c>
      <c r="H8" s="18" t="s">
        <v>5</v>
      </c>
      <c r="I8" s="21" t="s">
        <v>3</v>
      </c>
      <c r="J8" s="22" t="s">
        <v>6</v>
      </c>
      <c r="K8" s="32" t="s">
        <v>7</v>
      </c>
      <c r="L8" s="33" t="s">
        <v>3</v>
      </c>
      <c r="M8" s="34" t="s">
        <v>4</v>
      </c>
    </row>
    <row r="9" spans="1:16" s="7" customFormat="1" ht="14" thickBot="1" x14ac:dyDescent="0.3">
      <c r="A9" s="41">
        <v>6</v>
      </c>
      <c r="B9" s="25">
        <v>69.599999999999994</v>
      </c>
      <c r="C9" s="23">
        <f t="shared" ref="C9:C40" si="0">B:B*$B$6</f>
        <v>17.747999999999998</v>
      </c>
      <c r="D9" s="27">
        <f t="shared" ref="D9:D15" si="1">B9+C9</f>
        <v>87.347999999999985</v>
      </c>
      <c r="E9" s="25">
        <v>79.78</v>
      </c>
      <c r="F9" s="23">
        <f t="shared" ref="F9:F40" si="2">E:E*$B$6</f>
        <v>20.343900000000001</v>
      </c>
      <c r="G9" s="30">
        <f>E9+F9</f>
        <v>100.12390000000001</v>
      </c>
      <c r="H9" s="25">
        <v>81.22</v>
      </c>
      <c r="I9" s="23">
        <f t="shared" ref="I9:I40" si="3">H:H*$B$6</f>
        <v>20.711100000000002</v>
      </c>
      <c r="J9" s="29">
        <f>H9+I9</f>
        <v>101.9311</v>
      </c>
      <c r="K9" s="25">
        <v>84.25</v>
      </c>
      <c r="L9" s="23">
        <f t="shared" ref="L9:L40" si="4">K:K*$B$6</f>
        <v>21.483750000000001</v>
      </c>
      <c r="M9" s="35">
        <f>K9+L9</f>
        <v>105.73375</v>
      </c>
    </row>
    <row r="10" spans="1:16" s="7" customFormat="1" ht="13.5" x14ac:dyDescent="0.25">
      <c r="A10" s="42">
        <v>7</v>
      </c>
      <c r="B10" s="26">
        <f>B9+2.37</f>
        <v>71.97</v>
      </c>
      <c r="C10" s="24">
        <f t="shared" si="0"/>
        <v>18.352350000000001</v>
      </c>
      <c r="D10" s="28">
        <f t="shared" si="1"/>
        <v>90.32235</v>
      </c>
      <c r="E10" s="26">
        <f>E9+2.41</f>
        <v>82.19</v>
      </c>
      <c r="F10" s="24">
        <f t="shared" si="2"/>
        <v>20.958449999999999</v>
      </c>
      <c r="G10" s="30">
        <f t="shared" ref="G10:G15" si="5">E10+F10</f>
        <v>103.14845</v>
      </c>
      <c r="H10" s="26">
        <f>H9+2.96</f>
        <v>84.179999999999993</v>
      </c>
      <c r="I10" s="24">
        <f t="shared" si="3"/>
        <v>21.465899999999998</v>
      </c>
      <c r="J10" s="29">
        <f t="shared" ref="J10:J15" si="6">H10+I10</f>
        <v>105.64589999999998</v>
      </c>
      <c r="K10" s="26">
        <f>K9+3.02</f>
        <v>87.27</v>
      </c>
      <c r="L10" s="24">
        <f t="shared" si="4"/>
        <v>22.25385</v>
      </c>
      <c r="M10" s="35">
        <f t="shared" ref="M10:M15" si="7">K10+L10</f>
        <v>109.52385</v>
      </c>
    </row>
    <row r="11" spans="1:16" s="7" customFormat="1" ht="13.5" x14ac:dyDescent="0.25">
      <c r="A11" s="43">
        <v>8</v>
      </c>
      <c r="B11" s="26">
        <f t="shared" ref="B11:B20" si="8">$B$9+(($B$10-$B$9)*(A11-$A$9))</f>
        <v>74.34</v>
      </c>
      <c r="C11" s="24">
        <f t="shared" si="0"/>
        <v>18.956700000000001</v>
      </c>
      <c r="D11" s="28">
        <f t="shared" si="1"/>
        <v>93.296700000000001</v>
      </c>
      <c r="E11" s="26">
        <f t="shared" ref="E11:E74" si="9">E10+2.41</f>
        <v>84.6</v>
      </c>
      <c r="F11" s="24">
        <f t="shared" si="2"/>
        <v>21.573</v>
      </c>
      <c r="G11" s="30">
        <f t="shared" si="5"/>
        <v>106.173</v>
      </c>
      <c r="H11" s="26">
        <f t="shared" ref="H11:H74" si="10">H10+2.96</f>
        <v>87.139999999999986</v>
      </c>
      <c r="I11" s="24">
        <f t="shared" si="3"/>
        <v>22.220699999999997</v>
      </c>
      <c r="J11" s="29">
        <f t="shared" si="6"/>
        <v>109.36069999999998</v>
      </c>
      <c r="K11" s="26">
        <f t="shared" ref="K11:K74" si="11">K10+3.02</f>
        <v>90.289999999999992</v>
      </c>
      <c r="L11" s="24">
        <f t="shared" si="4"/>
        <v>23.023949999999999</v>
      </c>
      <c r="M11" s="35">
        <f t="shared" si="7"/>
        <v>113.31394999999999</v>
      </c>
    </row>
    <row r="12" spans="1:16" s="7" customFormat="1" ht="13.5" x14ac:dyDescent="0.25">
      <c r="A12" s="43">
        <v>9</v>
      </c>
      <c r="B12" s="26">
        <f t="shared" si="8"/>
        <v>76.710000000000008</v>
      </c>
      <c r="C12" s="24">
        <f t="shared" si="0"/>
        <v>19.561050000000002</v>
      </c>
      <c r="D12" s="28">
        <f t="shared" si="1"/>
        <v>96.271050000000002</v>
      </c>
      <c r="E12" s="26">
        <f t="shared" si="9"/>
        <v>87.009999999999991</v>
      </c>
      <c r="F12" s="24">
        <f t="shared" si="2"/>
        <v>22.187549999999998</v>
      </c>
      <c r="G12" s="30">
        <f t="shared" si="5"/>
        <v>109.19754999999999</v>
      </c>
      <c r="H12" s="26">
        <f t="shared" si="10"/>
        <v>90.09999999999998</v>
      </c>
      <c r="I12" s="24">
        <f t="shared" si="3"/>
        <v>22.975499999999997</v>
      </c>
      <c r="J12" s="29">
        <f t="shared" si="6"/>
        <v>113.07549999999998</v>
      </c>
      <c r="K12" s="26">
        <f t="shared" si="11"/>
        <v>93.309999999999988</v>
      </c>
      <c r="L12" s="24">
        <f t="shared" si="4"/>
        <v>23.794049999999999</v>
      </c>
      <c r="M12" s="35">
        <f t="shared" si="7"/>
        <v>117.10404999999999</v>
      </c>
    </row>
    <row r="13" spans="1:16" s="7" customFormat="1" ht="13.5" x14ac:dyDescent="0.25">
      <c r="A13" s="44">
        <v>10</v>
      </c>
      <c r="B13" s="26">
        <f t="shared" si="8"/>
        <v>79.080000000000013</v>
      </c>
      <c r="C13" s="24">
        <f t="shared" si="0"/>
        <v>20.165400000000002</v>
      </c>
      <c r="D13" s="28">
        <f t="shared" si="1"/>
        <v>99.245400000000018</v>
      </c>
      <c r="E13" s="26">
        <f t="shared" si="9"/>
        <v>89.419999999999987</v>
      </c>
      <c r="F13" s="24">
        <f t="shared" si="2"/>
        <v>22.802099999999996</v>
      </c>
      <c r="G13" s="30">
        <f t="shared" si="5"/>
        <v>112.22209999999998</v>
      </c>
      <c r="H13" s="26">
        <f t="shared" si="10"/>
        <v>93.059999999999974</v>
      </c>
      <c r="I13" s="24">
        <f t="shared" si="3"/>
        <v>23.730299999999993</v>
      </c>
      <c r="J13" s="29">
        <f t="shared" si="6"/>
        <v>116.79029999999997</v>
      </c>
      <c r="K13" s="26">
        <f t="shared" si="11"/>
        <v>96.329999999999984</v>
      </c>
      <c r="L13" s="24">
        <f t="shared" si="4"/>
        <v>24.564149999999998</v>
      </c>
      <c r="M13" s="35">
        <f t="shared" si="7"/>
        <v>120.89414999999998</v>
      </c>
    </row>
    <row r="14" spans="1:16" s="7" customFormat="1" ht="13.5" x14ac:dyDescent="0.25">
      <c r="A14" s="41">
        <v>11</v>
      </c>
      <c r="B14" s="26">
        <f t="shared" si="8"/>
        <v>81.450000000000017</v>
      </c>
      <c r="C14" s="24">
        <f t="shared" si="0"/>
        <v>20.769750000000005</v>
      </c>
      <c r="D14" s="28">
        <f t="shared" si="1"/>
        <v>102.21975000000002</v>
      </c>
      <c r="E14" s="26">
        <f t="shared" si="9"/>
        <v>91.829999999999984</v>
      </c>
      <c r="F14" s="24">
        <f t="shared" si="2"/>
        <v>23.416649999999997</v>
      </c>
      <c r="G14" s="30">
        <f t="shared" si="5"/>
        <v>115.24664999999999</v>
      </c>
      <c r="H14" s="26">
        <f t="shared" si="10"/>
        <v>96.019999999999968</v>
      </c>
      <c r="I14" s="24">
        <f t="shared" si="3"/>
        <v>24.485099999999992</v>
      </c>
      <c r="J14" s="29">
        <f t="shared" si="6"/>
        <v>120.50509999999996</v>
      </c>
      <c r="K14" s="26">
        <f t="shared" si="11"/>
        <v>99.34999999999998</v>
      </c>
      <c r="L14" s="24">
        <f t="shared" si="4"/>
        <v>25.334249999999994</v>
      </c>
      <c r="M14" s="35">
        <f t="shared" si="7"/>
        <v>124.68424999999998</v>
      </c>
    </row>
    <row r="15" spans="1:16" s="7" customFormat="1" ht="13.5" x14ac:dyDescent="0.25">
      <c r="A15" s="41">
        <v>12</v>
      </c>
      <c r="B15" s="26">
        <f t="shared" si="8"/>
        <v>83.820000000000022</v>
      </c>
      <c r="C15" s="24">
        <f t="shared" si="0"/>
        <v>21.374100000000006</v>
      </c>
      <c r="D15" s="28">
        <f t="shared" si="1"/>
        <v>105.19410000000002</v>
      </c>
      <c r="E15" s="26">
        <f t="shared" si="9"/>
        <v>94.239999999999981</v>
      </c>
      <c r="F15" s="24">
        <f t="shared" si="2"/>
        <v>24.031199999999995</v>
      </c>
      <c r="G15" s="30">
        <f t="shared" si="5"/>
        <v>118.27119999999998</v>
      </c>
      <c r="H15" s="26">
        <f t="shared" si="10"/>
        <v>98.979999999999961</v>
      </c>
      <c r="I15" s="24">
        <f t="shared" si="3"/>
        <v>25.239899999999992</v>
      </c>
      <c r="J15" s="29">
        <f t="shared" si="6"/>
        <v>124.21989999999995</v>
      </c>
      <c r="K15" s="26">
        <f t="shared" si="11"/>
        <v>102.36999999999998</v>
      </c>
      <c r="L15" s="24">
        <f t="shared" si="4"/>
        <v>26.104349999999993</v>
      </c>
      <c r="M15" s="35">
        <f t="shared" si="7"/>
        <v>128.47434999999996</v>
      </c>
    </row>
    <row r="16" spans="1:16" s="7" customFormat="1" ht="13.5" x14ac:dyDescent="0.25">
      <c r="A16" s="41">
        <v>13</v>
      </c>
      <c r="B16" s="26">
        <f t="shared" si="8"/>
        <v>86.190000000000026</v>
      </c>
      <c r="C16" s="24">
        <f t="shared" si="0"/>
        <v>21.978450000000006</v>
      </c>
      <c r="D16" s="28">
        <f t="shared" ref="D16:D20" si="12">B16+C16</f>
        <v>108.16845000000004</v>
      </c>
      <c r="E16" s="26">
        <f t="shared" si="9"/>
        <v>96.649999999999977</v>
      </c>
      <c r="F16" s="24">
        <f t="shared" si="2"/>
        <v>24.645749999999996</v>
      </c>
      <c r="G16" s="30">
        <f t="shared" ref="G16:G20" si="13">E16+F16</f>
        <v>121.29574999999997</v>
      </c>
      <c r="H16" s="26">
        <f t="shared" si="10"/>
        <v>101.93999999999996</v>
      </c>
      <c r="I16" s="24">
        <f t="shared" si="3"/>
        <v>25.994699999999987</v>
      </c>
      <c r="J16" s="29">
        <f t="shared" ref="J16:J20" si="14">H16+I16</f>
        <v>127.93469999999994</v>
      </c>
      <c r="K16" s="26">
        <f t="shared" si="11"/>
        <v>105.38999999999997</v>
      </c>
      <c r="L16" s="24">
        <f t="shared" si="4"/>
        <v>26.874449999999992</v>
      </c>
      <c r="M16" s="35">
        <f t="shared" ref="M16:M20" si="15">K16+L16</f>
        <v>132.26444999999995</v>
      </c>
    </row>
    <row r="17" spans="1:13" s="7" customFormat="1" ht="13.5" x14ac:dyDescent="0.25">
      <c r="A17" s="41">
        <v>14</v>
      </c>
      <c r="B17" s="26">
        <f t="shared" si="8"/>
        <v>88.560000000000031</v>
      </c>
      <c r="C17" s="24">
        <f t="shared" si="0"/>
        <v>22.58280000000001</v>
      </c>
      <c r="D17" s="28">
        <f t="shared" si="12"/>
        <v>111.14280000000004</v>
      </c>
      <c r="E17" s="26">
        <f t="shared" si="9"/>
        <v>99.059999999999974</v>
      </c>
      <c r="F17" s="24">
        <f t="shared" si="2"/>
        <v>25.260299999999994</v>
      </c>
      <c r="G17" s="30">
        <f t="shared" si="13"/>
        <v>124.32029999999997</v>
      </c>
      <c r="H17" s="26">
        <f t="shared" si="10"/>
        <v>104.89999999999995</v>
      </c>
      <c r="I17" s="24">
        <f t="shared" si="3"/>
        <v>26.749499999999987</v>
      </c>
      <c r="J17" s="29">
        <f t="shared" si="14"/>
        <v>131.64949999999993</v>
      </c>
      <c r="K17" s="26">
        <f t="shared" si="11"/>
        <v>108.40999999999997</v>
      </c>
      <c r="L17" s="24">
        <f t="shared" si="4"/>
        <v>27.644549999999992</v>
      </c>
      <c r="M17" s="35">
        <f t="shared" si="15"/>
        <v>136.05454999999995</v>
      </c>
    </row>
    <row r="18" spans="1:13" s="7" customFormat="1" ht="13.5" x14ac:dyDescent="0.25">
      <c r="A18" s="41">
        <v>15</v>
      </c>
      <c r="B18" s="26">
        <f t="shared" si="8"/>
        <v>90.930000000000035</v>
      </c>
      <c r="C18" s="24">
        <f t="shared" si="0"/>
        <v>23.18715000000001</v>
      </c>
      <c r="D18" s="28">
        <f t="shared" si="12"/>
        <v>114.11715000000004</v>
      </c>
      <c r="E18" s="26">
        <f t="shared" si="9"/>
        <v>101.46999999999997</v>
      </c>
      <c r="F18" s="24">
        <f t="shared" si="2"/>
        <v>25.874849999999991</v>
      </c>
      <c r="G18" s="30">
        <f t="shared" si="13"/>
        <v>127.34484999999997</v>
      </c>
      <c r="H18" s="26">
        <f t="shared" si="10"/>
        <v>107.85999999999994</v>
      </c>
      <c r="I18" s="24">
        <f t="shared" si="3"/>
        <v>27.504299999999986</v>
      </c>
      <c r="J18" s="29">
        <f t="shared" si="14"/>
        <v>135.36429999999993</v>
      </c>
      <c r="K18" s="26">
        <f t="shared" si="11"/>
        <v>111.42999999999996</v>
      </c>
      <c r="L18" s="24">
        <f t="shared" si="4"/>
        <v>28.414649999999991</v>
      </c>
      <c r="M18" s="35">
        <f t="shared" si="15"/>
        <v>139.84464999999994</v>
      </c>
    </row>
    <row r="19" spans="1:13" s="7" customFormat="1" ht="14" thickBot="1" x14ac:dyDescent="0.3">
      <c r="A19" s="44">
        <v>16</v>
      </c>
      <c r="B19" s="26">
        <f t="shared" si="8"/>
        <v>93.30000000000004</v>
      </c>
      <c r="C19" s="24">
        <f t="shared" si="0"/>
        <v>23.79150000000001</v>
      </c>
      <c r="D19" s="28">
        <f t="shared" si="12"/>
        <v>117.09150000000005</v>
      </c>
      <c r="E19" s="26">
        <f t="shared" si="9"/>
        <v>103.87999999999997</v>
      </c>
      <c r="F19" s="24">
        <f t="shared" si="2"/>
        <v>26.489399999999993</v>
      </c>
      <c r="G19" s="30">
        <f t="shared" si="13"/>
        <v>130.36939999999996</v>
      </c>
      <c r="H19" s="26">
        <f t="shared" si="10"/>
        <v>110.81999999999994</v>
      </c>
      <c r="I19" s="24">
        <f t="shared" si="3"/>
        <v>28.259099999999986</v>
      </c>
      <c r="J19" s="29">
        <f t="shared" si="14"/>
        <v>139.07909999999993</v>
      </c>
      <c r="K19" s="26">
        <f t="shared" si="11"/>
        <v>114.44999999999996</v>
      </c>
      <c r="L19" s="24">
        <f t="shared" si="4"/>
        <v>29.18474999999999</v>
      </c>
      <c r="M19" s="35">
        <f t="shared" si="15"/>
        <v>143.63474999999994</v>
      </c>
    </row>
    <row r="20" spans="1:13" s="7" customFormat="1" ht="13.5" x14ac:dyDescent="0.25">
      <c r="A20" s="42">
        <v>17</v>
      </c>
      <c r="B20" s="26">
        <f t="shared" si="8"/>
        <v>95.670000000000044</v>
      </c>
      <c r="C20" s="24">
        <f t="shared" si="0"/>
        <v>24.39585000000001</v>
      </c>
      <c r="D20" s="28">
        <f t="shared" si="12"/>
        <v>120.06585000000005</v>
      </c>
      <c r="E20" s="26">
        <f t="shared" si="9"/>
        <v>106.28999999999996</v>
      </c>
      <c r="F20" s="24">
        <f t="shared" si="2"/>
        <v>27.10394999999999</v>
      </c>
      <c r="G20" s="30">
        <f t="shared" si="13"/>
        <v>133.39394999999996</v>
      </c>
      <c r="H20" s="26">
        <f t="shared" si="10"/>
        <v>113.77999999999993</v>
      </c>
      <c r="I20" s="24">
        <f t="shared" si="3"/>
        <v>29.013899999999982</v>
      </c>
      <c r="J20" s="29">
        <f t="shared" si="14"/>
        <v>142.79389999999992</v>
      </c>
      <c r="K20" s="26">
        <f t="shared" si="11"/>
        <v>117.46999999999996</v>
      </c>
      <c r="L20" s="24">
        <f t="shared" si="4"/>
        <v>29.95484999999999</v>
      </c>
      <c r="M20" s="35">
        <f t="shared" si="15"/>
        <v>147.42484999999994</v>
      </c>
    </row>
    <row r="21" spans="1:13" s="7" customFormat="1" ht="14" thickBot="1" x14ac:dyDescent="0.3">
      <c r="A21" s="44">
        <v>18</v>
      </c>
      <c r="B21" s="26">
        <f>$B$19+(($B$20-$B$19)*(A21-$A$19))</f>
        <v>98.040000000000049</v>
      </c>
      <c r="C21" s="24">
        <f t="shared" si="0"/>
        <v>25.000200000000014</v>
      </c>
      <c r="D21" s="28">
        <f t="shared" ref="D21:D71" si="16">B21+C21</f>
        <v>123.04020000000006</v>
      </c>
      <c r="E21" s="26">
        <f t="shared" si="9"/>
        <v>108.69999999999996</v>
      </c>
      <c r="F21" s="24">
        <f t="shared" si="2"/>
        <v>27.718499999999992</v>
      </c>
      <c r="G21" s="30">
        <f t="shared" ref="G21:G73" si="17">E21+F21</f>
        <v>136.41849999999994</v>
      </c>
      <c r="H21" s="26">
        <f t="shared" si="10"/>
        <v>116.73999999999992</v>
      </c>
      <c r="I21" s="24">
        <f t="shared" si="3"/>
        <v>29.768699999999981</v>
      </c>
      <c r="J21" s="29">
        <f t="shared" ref="J21:J73" si="18">H21+I21</f>
        <v>146.50869999999992</v>
      </c>
      <c r="K21" s="26">
        <f t="shared" si="11"/>
        <v>120.48999999999995</v>
      </c>
      <c r="L21" s="24">
        <f t="shared" si="4"/>
        <v>30.724949999999989</v>
      </c>
      <c r="M21" s="35">
        <f t="shared" ref="M21:M73" si="19">K21+L21</f>
        <v>151.21494999999993</v>
      </c>
    </row>
    <row r="22" spans="1:13" s="7" customFormat="1" ht="13.5" x14ac:dyDescent="0.25">
      <c r="A22" s="42">
        <v>19</v>
      </c>
      <c r="B22" s="26">
        <f t="shared" ref="B22:B31" si="20">$B$19+(($B$20-$B$19)*(A22-$A$19))</f>
        <v>100.41000000000005</v>
      </c>
      <c r="C22" s="24">
        <f t="shared" si="0"/>
        <v>25.604550000000014</v>
      </c>
      <c r="D22" s="28">
        <f t="shared" si="16"/>
        <v>126.01455000000007</v>
      </c>
      <c r="E22" s="26">
        <f t="shared" si="9"/>
        <v>111.10999999999996</v>
      </c>
      <c r="F22" s="24">
        <f t="shared" si="2"/>
        <v>28.333049999999989</v>
      </c>
      <c r="G22" s="30">
        <f t="shared" si="17"/>
        <v>139.44304999999994</v>
      </c>
      <c r="H22" s="26">
        <f t="shared" si="10"/>
        <v>119.69999999999992</v>
      </c>
      <c r="I22" s="24">
        <f t="shared" si="3"/>
        <v>30.523499999999981</v>
      </c>
      <c r="J22" s="29">
        <f t="shared" si="18"/>
        <v>150.22349999999989</v>
      </c>
      <c r="K22" s="26">
        <f t="shared" si="11"/>
        <v>123.50999999999995</v>
      </c>
      <c r="L22" s="24">
        <f t="shared" si="4"/>
        <v>31.495049999999988</v>
      </c>
      <c r="M22" s="35">
        <f t="shared" si="19"/>
        <v>155.00504999999993</v>
      </c>
    </row>
    <row r="23" spans="1:13" s="7" customFormat="1" ht="13.5" x14ac:dyDescent="0.25">
      <c r="A23" s="41">
        <v>20</v>
      </c>
      <c r="B23" s="26">
        <f t="shared" si="20"/>
        <v>102.78000000000006</v>
      </c>
      <c r="C23" s="24">
        <f t="shared" si="0"/>
        <v>26.208900000000014</v>
      </c>
      <c r="D23" s="28">
        <f t="shared" si="16"/>
        <v>128.98890000000006</v>
      </c>
      <c r="E23" s="26">
        <f t="shared" si="9"/>
        <v>113.51999999999995</v>
      </c>
      <c r="F23" s="24">
        <f t="shared" si="2"/>
        <v>28.947599999999987</v>
      </c>
      <c r="G23" s="30">
        <f t="shared" si="17"/>
        <v>142.46759999999995</v>
      </c>
      <c r="H23" s="26">
        <f t="shared" si="10"/>
        <v>122.65999999999991</v>
      </c>
      <c r="I23" s="24">
        <f t="shared" si="3"/>
        <v>31.278299999999977</v>
      </c>
      <c r="J23" s="29">
        <f t="shared" si="18"/>
        <v>153.93829999999988</v>
      </c>
      <c r="K23" s="26">
        <f t="shared" si="11"/>
        <v>126.52999999999994</v>
      </c>
      <c r="L23" s="24">
        <f t="shared" si="4"/>
        <v>32.265149999999984</v>
      </c>
      <c r="M23" s="35">
        <f t="shared" si="19"/>
        <v>158.79514999999992</v>
      </c>
    </row>
    <row r="24" spans="1:13" s="7" customFormat="1" ht="13.5" x14ac:dyDescent="0.25">
      <c r="A24" s="41">
        <v>21</v>
      </c>
      <c r="B24" s="26">
        <f t="shared" si="20"/>
        <v>105.15000000000006</v>
      </c>
      <c r="C24" s="24">
        <f t="shared" si="0"/>
        <v>26.813250000000018</v>
      </c>
      <c r="D24" s="28">
        <f t="shared" si="16"/>
        <v>131.96325000000007</v>
      </c>
      <c r="E24" s="26">
        <f t="shared" si="9"/>
        <v>115.92999999999995</v>
      </c>
      <c r="F24" s="24">
        <f t="shared" si="2"/>
        <v>29.562149999999988</v>
      </c>
      <c r="G24" s="30">
        <f t="shared" si="17"/>
        <v>145.49214999999992</v>
      </c>
      <c r="H24" s="26">
        <f t="shared" si="10"/>
        <v>125.61999999999991</v>
      </c>
      <c r="I24" s="24">
        <f t="shared" si="3"/>
        <v>32.033099999999976</v>
      </c>
      <c r="J24" s="29">
        <f t="shared" si="18"/>
        <v>157.65309999999988</v>
      </c>
      <c r="K24" s="26">
        <f t="shared" si="11"/>
        <v>129.54999999999995</v>
      </c>
      <c r="L24" s="24">
        <f t="shared" si="4"/>
        <v>33.035249999999991</v>
      </c>
      <c r="M24" s="35">
        <f t="shared" si="19"/>
        <v>162.58524999999995</v>
      </c>
    </row>
    <row r="25" spans="1:13" s="7" customFormat="1" ht="13.5" x14ac:dyDescent="0.25">
      <c r="A25" s="41">
        <v>22</v>
      </c>
      <c r="B25" s="26">
        <f t="shared" si="20"/>
        <v>107.52000000000007</v>
      </c>
      <c r="C25" s="24">
        <f t="shared" si="0"/>
        <v>27.417600000000018</v>
      </c>
      <c r="D25" s="28">
        <f t="shared" si="16"/>
        <v>134.93760000000009</v>
      </c>
      <c r="E25" s="26">
        <f t="shared" si="9"/>
        <v>118.33999999999995</v>
      </c>
      <c r="F25" s="24">
        <f t="shared" si="2"/>
        <v>30.176699999999986</v>
      </c>
      <c r="G25" s="30">
        <f t="shared" si="17"/>
        <v>148.51669999999993</v>
      </c>
      <c r="H25" s="26">
        <f t="shared" si="10"/>
        <v>128.5799999999999</v>
      </c>
      <c r="I25" s="24">
        <f t="shared" si="3"/>
        <v>32.787899999999972</v>
      </c>
      <c r="J25" s="29">
        <f t="shared" si="18"/>
        <v>161.36789999999988</v>
      </c>
      <c r="K25" s="26">
        <f t="shared" si="11"/>
        <v>132.56999999999996</v>
      </c>
      <c r="L25" s="24">
        <f t="shared" si="4"/>
        <v>33.80534999999999</v>
      </c>
      <c r="M25" s="35">
        <f t="shared" si="19"/>
        <v>166.37534999999997</v>
      </c>
    </row>
    <row r="26" spans="1:13" s="7" customFormat="1" ht="13.5" x14ac:dyDescent="0.25">
      <c r="A26" s="41">
        <v>23</v>
      </c>
      <c r="B26" s="26">
        <f t="shared" si="20"/>
        <v>109.89000000000007</v>
      </c>
      <c r="C26" s="24">
        <f t="shared" si="0"/>
        <v>28.021950000000018</v>
      </c>
      <c r="D26" s="28">
        <f t="shared" si="16"/>
        <v>137.9119500000001</v>
      </c>
      <c r="E26" s="26">
        <f t="shared" si="9"/>
        <v>120.74999999999994</v>
      </c>
      <c r="F26" s="24">
        <f t="shared" si="2"/>
        <v>30.791249999999987</v>
      </c>
      <c r="G26" s="30">
        <f t="shared" si="17"/>
        <v>151.54124999999993</v>
      </c>
      <c r="H26" s="26">
        <f t="shared" si="10"/>
        <v>131.53999999999991</v>
      </c>
      <c r="I26" s="24">
        <f t="shared" si="3"/>
        <v>33.542699999999975</v>
      </c>
      <c r="J26" s="29">
        <f t="shared" si="18"/>
        <v>165.08269999999987</v>
      </c>
      <c r="K26" s="26">
        <f t="shared" si="11"/>
        <v>135.58999999999997</v>
      </c>
      <c r="L26" s="24">
        <f t="shared" si="4"/>
        <v>34.575449999999996</v>
      </c>
      <c r="M26" s="35">
        <f t="shared" si="19"/>
        <v>170.16544999999996</v>
      </c>
    </row>
    <row r="27" spans="1:13" s="7" customFormat="1" ht="13.5" x14ac:dyDescent="0.25">
      <c r="A27" s="41">
        <v>24</v>
      </c>
      <c r="B27" s="26">
        <f t="shared" si="20"/>
        <v>112.26000000000008</v>
      </c>
      <c r="C27" s="24">
        <f t="shared" si="0"/>
        <v>28.626300000000018</v>
      </c>
      <c r="D27" s="28">
        <f t="shared" si="16"/>
        <v>140.88630000000009</v>
      </c>
      <c r="E27" s="26">
        <f t="shared" si="9"/>
        <v>123.15999999999994</v>
      </c>
      <c r="F27" s="24">
        <f t="shared" si="2"/>
        <v>31.405799999999985</v>
      </c>
      <c r="G27" s="30">
        <f t="shared" si="17"/>
        <v>154.56579999999991</v>
      </c>
      <c r="H27" s="26">
        <f t="shared" si="10"/>
        <v>134.49999999999991</v>
      </c>
      <c r="I27" s="24">
        <f t="shared" si="3"/>
        <v>34.297499999999978</v>
      </c>
      <c r="J27" s="29">
        <f t="shared" si="18"/>
        <v>168.7974999999999</v>
      </c>
      <c r="K27" s="26">
        <f t="shared" si="11"/>
        <v>138.60999999999999</v>
      </c>
      <c r="L27" s="24">
        <f t="shared" si="4"/>
        <v>35.345549999999996</v>
      </c>
      <c r="M27" s="35">
        <f t="shared" si="19"/>
        <v>173.95554999999999</v>
      </c>
    </row>
    <row r="28" spans="1:13" s="7" customFormat="1" ht="13.5" x14ac:dyDescent="0.25">
      <c r="A28" s="41">
        <v>25</v>
      </c>
      <c r="B28" s="26">
        <f t="shared" si="20"/>
        <v>114.63000000000008</v>
      </c>
      <c r="C28" s="24">
        <f t="shared" si="0"/>
        <v>29.230650000000022</v>
      </c>
      <c r="D28" s="28">
        <f t="shared" si="16"/>
        <v>143.86065000000011</v>
      </c>
      <c r="E28" s="26">
        <f t="shared" si="9"/>
        <v>125.56999999999994</v>
      </c>
      <c r="F28" s="24">
        <f t="shared" si="2"/>
        <v>32.020349999999986</v>
      </c>
      <c r="G28" s="30">
        <f t="shared" si="17"/>
        <v>157.59034999999992</v>
      </c>
      <c r="H28" s="26">
        <f t="shared" si="10"/>
        <v>137.45999999999992</v>
      </c>
      <c r="I28" s="24">
        <f t="shared" si="3"/>
        <v>35.052299999999981</v>
      </c>
      <c r="J28" s="29">
        <f t="shared" si="18"/>
        <v>172.5122999999999</v>
      </c>
      <c r="K28" s="26">
        <f t="shared" si="11"/>
        <v>141.63</v>
      </c>
      <c r="L28" s="24">
        <f t="shared" si="4"/>
        <v>36.115650000000002</v>
      </c>
      <c r="M28" s="35">
        <f t="shared" si="19"/>
        <v>177.74565000000001</v>
      </c>
    </row>
    <row r="29" spans="1:13" s="7" customFormat="1" ht="13.5" x14ac:dyDescent="0.25">
      <c r="A29" s="41">
        <v>26</v>
      </c>
      <c r="B29" s="26">
        <f t="shared" si="20"/>
        <v>117.00000000000009</v>
      </c>
      <c r="C29" s="24">
        <f t="shared" si="0"/>
        <v>29.835000000000022</v>
      </c>
      <c r="D29" s="28">
        <f t="shared" si="16"/>
        <v>146.83500000000009</v>
      </c>
      <c r="E29" s="26">
        <f t="shared" si="9"/>
        <v>127.97999999999993</v>
      </c>
      <c r="F29" s="24">
        <f t="shared" si="2"/>
        <v>32.63489999999998</v>
      </c>
      <c r="G29" s="30">
        <f t="shared" si="17"/>
        <v>160.61489999999992</v>
      </c>
      <c r="H29" s="26">
        <f t="shared" si="10"/>
        <v>140.41999999999993</v>
      </c>
      <c r="I29" s="24">
        <f t="shared" si="3"/>
        <v>35.807099999999984</v>
      </c>
      <c r="J29" s="29">
        <f t="shared" si="18"/>
        <v>176.22709999999992</v>
      </c>
      <c r="K29" s="26">
        <f t="shared" si="11"/>
        <v>144.65</v>
      </c>
      <c r="L29" s="24">
        <f t="shared" si="4"/>
        <v>36.885750000000002</v>
      </c>
      <c r="M29" s="35">
        <f t="shared" si="19"/>
        <v>181.53575000000001</v>
      </c>
    </row>
    <row r="30" spans="1:13" s="7" customFormat="1" ht="13.5" x14ac:dyDescent="0.25">
      <c r="A30" s="41">
        <v>27</v>
      </c>
      <c r="B30" s="26">
        <f t="shared" si="20"/>
        <v>119.37000000000009</v>
      </c>
      <c r="C30" s="24">
        <f t="shared" si="0"/>
        <v>30.439350000000022</v>
      </c>
      <c r="D30" s="28">
        <f t="shared" si="16"/>
        <v>149.80935000000011</v>
      </c>
      <c r="E30" s="26">
        <f t="shared" si="9"/>
        <v>130.38999999999993</v>
      </c>
      <c r="F30" s="24">
        <f t="shared" si="2"/>
        <v>33.249449999999982</v>
      </c>
      <c r="G30" s="30">
        <f t="shared" si="17"/>
        <v>163.6394499999999</v>
      </c>
      <c r="H30" s="26">
        <f t="shared" si="10"/>
        <v>143.37999999999994</v>
      </c>
      <c r="I30" s="24">
        <f t="shared" si="3"/>
        <v>36.561899999999987</v>
      </c>
      <c r="J30" s="29">
        <f t="shared" si="18"/>
        <v>179.94189999999992</v>
      </c>
      <c r="K30" s="26">
        <f t="shared" si="11"/>
        <v>147.67000000000002</v>
      </c>
      <c r="L30" s="24">
        <f t="shared" si="4"/>
        <v>37.655850000000008</v>
      </c>
      <c r="M30" s="35">
        <f t="shared" si="19"/>
        <v>185.32585000000003</v>
      </c>
    </row>
    <row r="31" spans="1:13" s="7" customFormat="1" ht="13.5" x14ac:dyDescent="0.25">
      <c r="A31" s="41">
        <v>28</v>
      </c>
      <c r="B31" s="26">
        <f t="shared" si="20"/>
        <v>121.74000000000009</v>
      </c>
      <c r="C31" s="24">
        <f t="shared" si="0"/>
        <v>31.043700000000026</v>
      </c>
      <c r="D31" s="28">
        <f t="shared" si="16"/>
        <v>152.78370000000012</v>
      </c>
      <c r="E31" s="26">
        <f t="shared" si="9"/>
        <v>132.79999999999993</v>
      </c>
      <c r="F31" s="24">
        <f t="shared" si="2"/>
        <v>33.863999999999983</v>
      </c>
      <c r="G31" s="30">
        <f t="shared" si="17"/>
        <v>166.6639999999999</v>
      </c>
      <c r="H31" s="26">
        <f t="shared" si="10"/>
        <v>146.33999999999995</v>
      </c>
      <c r="I31" s="24">
        <f t="shared" si="3"/>
        <v>37.31669999999999</v>
      </c>
      <c r="J31" s="29">
        <f t="shared" si="18"/>
        <v>183.65669999999994</v>
      </c>
      <c r="K31" s="26">
        <f t="shared" si="11"/>
        <v>150.69000000000003</v>
      </c>
      <c r="L31" s="24">
        <f t="shared" si="4"/>
        <v>38.425950000000007</v>
      </c>
      <c r="M31" s="35">
        <f t="shared" si="19"/>
        <v>189.11595000000003</v>
      </c>
    </row>
    <row r="32" spans="1:13" s="7" customFormat="1" ht="13.5" x14ac:dyDescent="0.25">
      <c r="A32" s="44">
        <v>29</v>
      </c>
      <c r="B32" s="26">
        <f>$B$21+(($B$22-$B$21)*(A32-$A$21))</f>
        <v>124.1100000000001</v>
      </c>
      <c r="C32" s="24">
        <f t="shared" si="0"/>
        <v>31.648050000000026</v>
      </c>
      <c r="D32" s="28">
        <f t="shared" si="16"/>
        <v>155.75805000000014</v>
      </c>
      <c r="E32" s="26">
        <f t="shared" si="9"/>
        <v>135.20999999999992</v>
      </c>
      <c r="F32" s="24">
        <f t="shared" si="2"/>
        <v>34.478549999999984</v>
      </c>
      <c r="G32" s="30">
        <f t="shared" si="17"/>
        <v>169.68854999999991</v>
      </c>
      <c r="H32" s="26">
        <f t="shared" si="10"/>
        <v>149.29999999999995</v>
      </c>
      <c r="I32" s="24">
        <f t="shared" si="3"/>
        <v>38.071499999999986</v>
      </c>
      <c r="J32" s="29">
        <f t="shared" si="18"/>
        <v>187.37149999999994</v>
      </c>
      <c r="K32" s="26">
        <f t="shared" si="11"/>
        <v>153.71000000000004</v>
      </c>
      <c r="L32" s="24">
        <f t="shared" si="4"/>
        <v>39.196050000000007</v>
      </c>
      <c r="M32" s="35">
        <f t="shared" si="19"/>
        <v>192.90605000000005</v>
      </c>
    </row>
    <row r="33" spans="1:13" s="7" customFormat="1" ht="13.5" x14ac:dyDescent="0.25">
      <c r="A33" s="41">
        <v>30</v>
      </c>
      <c r="B33" s="26">
        <f>$B$21+(($B$22-$B$21)*(A33-$A$21))</f>
        <v>126.4800000000001</v>
      </c>
      <c r="C33" s="24">
        <f t="shared" si="0"/>
        <v>32.25240000000003</v>
      </c>
      <c r="D33" s="28">
        <f t="shared" si="16"/>
        <v>158.73240000000013</v>
      </c>
      <c r="E33" s="26">
        <f t="shared" si="9"/>
        <v>137.61999999999992</v>
      </c>
      <c r="F33" s="24">
        <f t="shared" si="2"/>
        <v>35.093099999999978</v>
      </c>
      <c r="G33" s="30">
        <f t="shared" si="17"/>
        <v>172.71309999999988</v>
      </c>
      <c r="H33" s="26">
        <f t="shared" si="10"/>
        <v>152.25999999999996</v>
      </c>
      <c r="I33" s="24">
        <f t="shared" si="3"/>
        <v>38.826299999999989</v>
      </c>
      <c r="J33" s="29">
        <f t="shared" si="18"/>
        <v>191.08629999999994</v>
      </c>
      <c r="K33" s="26">
        <f t="shared" si="11"/>
        <v>156.73000000000005</v>
      </c>
      <c r="L33" s="24">
        <f t="shared" si="4"/>
        <v>39.966150000000013</v>
      </c>
      <c r="M33" s="35">
        <f t="shared" si="19"/>
        <v>196.69615000000005</v>
      </c>
    </row>
    <row r="34" spans="1:13" s="7" customFormat="1" ht="13.5" x14ac:dyDescent="0.25">
      <c r="A34" s="41">
        <v>31</v>
      </c>
      <c r="B34" s="26">
        <f t="shared" ref="B34:B97" si="21">$B$21+(($B$22-$B$21)*(A34-$A$21))</f>
        <v>128.85000000000011</v>
      </c>
      <c r="C34" s="24">
        <f t="shared" si="0"/>
        <v>32.856750000000027</v>
      </c>
      <c r="D34" s="28">
        <f t="shared" si="16"/>
        <v>161.70675000000014</v>
      </c>
      <c r="E34" s="26">
        <f t="shared" si="9"/>
        <v>140.02999999999992</v>
      </c>
      <c r="F34" s="24">
        <f t="shared" si="2"/>
        <v>35.70764999999998</v>
      </c>
      <c r="G34" s="30">
        <f t="shared" si="17"/>
        <v>175.73764999999989</v>
      </c>
      <c r="H34" s="26">
        <f t="shared" si="10"/>
        <v>155.21999999999997</v>
      </c>
      <c r="I34" s="24">
        <f t="shared" si="3"/>
        <v>39.581099999999992</v>
      </c>
      <c r="J34" s="29">
        <f t="shared" si="18"/>
        <v>194.80109999999996</v>
      </c>
      <c r="K34" s="26">
        <f t="shared" si="11"/>
        <v>159.75000000000006</v>
      </c>
      <c r="L34" s="24">
        <f t="shared" si="4"/>
        <v>40.736250000000013</v>
      </c>
      <c r="M34" s="35">
        <f t="shared" si="19"/>
        <v>200.48625000000007</v>
      </c>
    </row>
    <row r="35" spans="1:13" s="7" customFormat="1" ht="13.5" x14ac:dyDescent="0.25">
      <c r="A35" s="41">
        <v>32</v>
      </c>
      <c r="B35" s="26">
        <f t="shared" si="21"/>
        <v>131.22000000000011</v>
      </c>
      <c r="C35" s="24">
        <f t="shared" si="0"/>
        <v>33.46110000000003</v>
      </c>
      <c r="D35" s="28">
        <f t="shared" si="16"/>
        <v>164.68110000000013</v>
      </c>
      <c r="E35" s="26">
        <f t="shared" si="9"/>
        <v>142.43999999999991</v>
      </c>
      <c r="F35" s="24">
        <f t="shared" si="2"/>
        <v>36.322199999999981</v>
      </c>
      <c r="G35" s="30">
        <f t="shared" si="17"/>
        <v>178.76219999999989</v>
      </c>
      <c r="H35" s="26">
        <f t="shared" si="10"/>
        <v>158.17999999999998</v>
      </c>
      <c r="I35" s="24">
        <f t="shared" si="3"/>
        <v>40.335899999999995</v>
      </c>
      <c r="J35" s="29">
        <f t="shared" si="18"/>
        <v>198.51589999999999</v>
      </c>
      <c r="K35" s="26">
        <f t="shared" si="11"/>
        <v>162.77000000000007</v>
      </c>
      <c r="L35" s="24">
        <f t="shared" si="4"/>
        <v>41.506350000000019</v>
      </c>
      <c r="M35" s="35">
        <f t="shared" si="19"/>
        <v>204.27635000000009</v>
      </c>
    </row>
    <row r="36" spans="1:13" s="7" customFormat="1" ht="13.5" x14ac:dyDescent="0.25">
      <c r="A36" s="41">
        <v>33</v>
      </c>
      <c r="B36" s="26">
        <f t="shared" si="21"/>
        <v>133.59000000000012</v>
      </c>
      <c r="C36" s="24">
        <f t="shared" si="0"/>
        <v>34.065450000000034</v>
      </c>
      <c r="D36" s="28">
        <f t="shared" si="16"/>
        <v>167.65545000000014</v>
      </c>
      <c r="E36" s="26">
        <f t="shared" si="9"/>
        <v>144.84999999999991</v>
      </c>
      <c r="F36" s="24">
        <f t="shared" si="2"/>
        <v>36.936749999999975</v>
      </c>
      <c r="G36" s="30">
        <f t="shared" si="17"/>
        <v>181.78674999999987</v>
      </c>
      <c r="H36" s="26">
        <f t="shared" si="10"/>
        <v>161.13999999999999</v>
      </c>
      <c r="I36" s="24">
        <f t="shared" si="3"/>
        <v>41.090699999999998</v>
      </c>
      <c r="J36" s="29">
        <f t="shared" si="18"/>
        <v>202.23069999999998</v>
      </c>
      <c r="K36" s="26">
        <f t="shared" si="11"/>
        <v>165.79000000000008</v>
      </c>
      <c r="L36" s="24">
        <f t="shared" si="4"/>
        <v>42.276450000000018</v>
      </c>
      <c r="M36" s="35">
        <f t="shared" si="19"/>
        <v>208.06645000000009</v>
      </c>
    </row>
    <row r="37" spans="1:13" s="7" customFormat="1" ht="13.5" x14ac:dyDescent="0.25">
      <c r="A37" s="41">
        <v>34</v>
      </c>
      <c r="B37" s="26">
        <f t="shared" si="21"/>
        <v>135.96000000000012</v>
      </c>
      <c r="C37" s="24">
        <f t="shared" si="0"/>
        <v>34.669800000000031</v>
      </c>
      <c r="D37" s="28">
        <f t="shared" si="16"/>
        <v>170.62980000000016</v>
      </c>
      <c r="E37" s="26">
        <f t="shared" si="9"/>
        <v>147.25999999999991</v>
      </c>
      <c r="F37" s="24">
        <f t="shared" si="2"/>
        <v>37.551299999999976</v>
      </c>
      <c r="G37" s="30">
        <f t="shared" si="17"/>
        <v>184.81129999999987</v>
      </c>
      <c r="H37" s="26">
        <f t="shared" si="10"/>
        <v>164.1</v>
      </c>
      <c r="I37" s="24">
        <f t="shared" si="3"/>
        <v>41.845500000000001</v>
      </c>
      <c r="J37" s="29">
        <f t="shared" si="18"/>
        <v>205.94549999999998</v>
      </c>
      <c r="K37" s="26">
        <f t="shared" si="11"/>
        <v>168.81000000000009</v>
      </c>
      <c r="L37" s="24">
        <f t="shared" si="4"/>
        <v>43.046550000000025</v>
      </c>
      <c r="M37" s="35">
        <f t="shared" si="19"/>
        <v>211.85655000000011</v>
      </c>
    </row>
    <row r="38" spans="1:13" s="7" customFormat="1" ht="13.5" x14ac:dyDescent="0.25">
      <c r="A38" s="41">
        <v>35</v>
      </c>
      <c r="B38" s="26">
        <f t="shared" si="21"/>
        <v>138.33000000000013</v>
      </c>
      <c r="C38" s="24">
        <f t="shared" si="0"/>
        <v>35.274150000000034</v>
      </c>
      <c r="D38" s="28">
        <f t="shared" si="16"/>
        <v>173.60415000000017</v>
      </c>
      <c r="E38" s="26">
        <f t="shared" si="9"/>
        <v>149.6699999999999</v>
      </c>
      <c r="F38" s="24">
        <f t="shared" si="2"/>
        <v>38.165849999999978</v>
      </c>
      <c r="G38" s="30">
        <f t="shared" si="17"/>
        <v>187.83584999999988</v>
      </c>
      <c r="H38" s="26">
        <f t="shared" si="10"/>
        <v>167.06</v>
      </c>
      <c r="I38" s="24">
        <f t="shared" si="3"/>
        <v>42.600300000000004</v>
      </c>
      <c r="J38" s="29">
        <f t="shared" si="18"/>
        <v>209.66030000000001</v>
      </c>
      <c r="K38" s="26">
        <f t="shared" si="11"/>
        <v>171.8300000000001</v>
      </c>
      <c r="L38" s="24">
        <f t="shared" si="4"/>
        <v>43.816650000000024</v>
      </c>
      <c r="M38" s="35">
        <f t="shared" si="19"/>
        <v>215.64665000000014</v>
      </c>
    </row>
    <row r="39" spans="1:13" s="7" customFormat="1" ht="13.5" x14ac:dyDescent="0.25">
      <c r="A39" s="41">
        <v>36</v>
      </c>
      <c r="B39" s="26">
        <f t="shared" si="21"/>
        <v>140.70000000000013</v>
      </c>
      <c r="C39" s="24">
        <f t="shared" si="0"/>
        <v>35.878500000000031</v>
      </c>
      <c r="D39" s="28">
        <f t="shared" si="16"/>
        <v>176.57850000000016</v>
      </c>
      <c r="E39" s="26">
        <f t="shared" si="9"/>
        <v>152.0799999999999</v>
      </c>
      <c r="F39" s="24">
        <f t="shared" si="2"/>
        <v>38.780399999999972</v>
      </c>
      <c r="G39" s="30">
        <f t="shared" si="17"/>
        <v>190.86039999999986</v>
      </c>
      <c r="H39" s="26">
        <f t="shared" si="10"/>
        <v>170.02</v>
      </c>
      <c r="I39" s="24">
        <f t="shared" si="3"/>
        <v>43.3551</v>
      </c>
      <c r="J39" s="29">
        <f t="shared" si="18"/>
        <v>213.3751</v>
      </c>
      <c r="K39" s="26">
        <f t="shared" si="11"/>
        <v>174.85000000000011</v>
      </c>
      <c r="L39" s="24">
        <f t="shared" si="4"/>
        <v>44.586750000000031</v>
      </c>
      <c r="M39" s="35">
        <f t="shared" si="19"/>
        <v>219.43675000000013</v>
      </c>
    </row>
    <row r="40" spans="1:13" s="7" customFormat="1" ht="13.5" x14ac:dyDescent="0.25">
      <c r="A40" s="41">
        <v>37</v>
      </c>
      <c r="B40" s="26">
        <f t="shared" si="21"/>
        <v>143.07000000000014</v>
      </c>
      <c r="C40" s="24">
        <f t="shared" si="0"/>
        <v>36.482850000000035</v>
      </c>
      <c r="D40" s="28">
        <f t="shared" si="16"/>
        <v>179.55285000000018</v>
      </c>
      <c r="E40" s="26">
        <f t="shared" si="9"/>
        <v>154.4899999999999</v>
      </c>
      <c r="F40" s="24">
        <f t="shared" si="2"/>
        <v>39.394949999999973</v>
      </c>
      <c r="G40" s="30">
        <f t="shared" si="17"/>
        <v>193.88494999999986</v>
      </c>
      <c r="H40" s="26">
        <f t="shared" si="10"/>
        <v>172.98000000000002</v>
      </c>
      <c r="I40" s="24">
        <f t="shared" si="3"/>
        <v>44.109900000000003</v>
      </c>
      <c r="J40" s="29">
        <f t="shared" si="18"/>
        <v>217.08990000000003</v>
      </c>
      <c r="K40" s="26">
        <f t="shared" si="11"/>
        <v>177.87000000000012</v>
      </c>
      <c r="L40" s="24">
        <f t="shared" si="4"/>
        <v>45.35685000000003</v>
      </c>
      <c r="M40" s="35">
        <f t="shared" si="19"/>
        <v>223.22685000000016</v>
      </c>
    </row>
    <row r="41" spans="1:13" s="7" customFormat="1" ht="13.5" x14ac:dyDescent="0.25">
      <c r="A41" s="41">
        <v>38</v>
      </c>
      <c r="B41" s="26">
        <f t="shared" si="21"/>
        <v>145.44000000000014</v>
      </c>
      <c r="C41" s="24">
        <f t="shared" ref="C41:C72" si="22">B:B*$B$6</f>
        <v>37.087200000000038</v>
      </c>
      <c r="D41" s="28">
        <f t="shared" si="16"/>
        <v>182.52720000000016</v>
      </c>
      <c r="E41" s="26">
        <f t="shared" si="9"/>
        <v>156.89999999999989</v>
      </c>
      <c r="F41" s="24">
        <f t="shared" ref="F41:F72" si="23">E:E*$B$6</f>
        <v>40.009499999999974</v>
      </c>
      <c r="G41" s="30">
        <f t="shared" si="17"/>
        <v>196.90949999999987</v>
      </c>
      <c r="H41" s="26">
        <f t="shared" si="10"/>
        <v>175.94000000000003</v>
      </c>
      <c r="I41" s="24">
        <f t="shared" ref="I41:I72" si="24">H:H*$B$6</f>
        <v>44.864700000000006</v>
      </c>
      <c r="J41" s="29">
        <f t="shared" si="18"/>
        <v>220.80470000000003</v>
      </c>
      <c r="K41" s="26">
        <f t="shared" si="11"/>
        <v>180.89000000000013</v>
      </c>
      <c r="L41" s="24">
        <f t="shared" ref="L41:L72" si="25">K:K*$B$6</f>
        <v>46.126950000000036</v>
      </c>
      <c r="M41" s="35">
        <f t="shared" si="19"/>
        <v>227.01695000000018</v>
      </c>
    </row>
    <row r="42" spans="1:13" s="7" customFormat="1" ht="13.5" x14ac:dyDescent="0.25">
      <c r="A42" s="44">
        <v>39</v>
      </c>
      <c r="B42" s="26">
        <f t="shared" si="21"/>
        <v>147.81000000000014</v>
      </c>
      <c r="C42" s="24">
        <f t="shared" si="22"/>
        <v>37.691550000000035</v>
      </c>
      <c r="D42" s="28">
        <f t="shared" si="16"/>
        <v>185.50155000000018</v>
      </c>
      <c r="E42" s="26">
        <f t="shared" si="9"/>
        <v>159.30999999999989</v>
      </c>
      <c r="F42" s="24">
        <f t="shared" si="23"/>
        <v>40.624049999999976</v>
      </c>
      <c r="G42" s="30">
        <f t="shared" si="17"/>
        <v>199.93404999999987</v>
      </c>
      <c r="H42" s="26">
        <f t="shared" si="10"/>
        <v>178.90000000000003</v>
      </c>
      <c r="I42" s="24">
        <f t="shared" si="24"/>
        <v>45.619500000000009</v>
      </c>
      <c r="J42" s="29">
        <f t="shared" si="18"/>
        <v>224.51950000000005</v>
      </c>
      <c r="K42" s="26">
        <f t="shared" si="11"/>
        <v>183.91000000000014</v>
      </c>
      <c r="L42" s="24">
        <f t="shared" si="25"/>
        <v>46.897050000000036</v>
      </c>
      <c r="M42" s="35">
        <f t="shared" si="19"/>
        <v>230.80705000000017</v>
      </c>
    </row>
    <row r="43" spans="1:13" s="7" customFormat="1" ht="13.5" x14ac:dyDescent="0.25">
      <c r="A43" s="41">
        <v>40</v>
      </c>
      <c r="B43" s="26">
        <f t="shared" si="21"/>
        <v>150.18000000000015</v>
      </c>
      <c r="C43" s="24">
        <f t="shared" si="22"/>
        <v>38.295900000000039</v>
      </c>
      <c r="D43" s="28">
        <f t="shared" si="16"/>
        <v>188.47590000000019</v>
      </c>
      <c r="E43" s="26">
        <f t="shared" si="9"/>
        <v>161.71999999999989</v>
      </c>
      <c r="F43" s="24">
        <f t="shared" si="23"/>
        <v>41.23859999999997</v>
      </c>
      <c r="G43" s="30">
        <f t="shared" si="17"/>
        <v>202.95859999999985</v>
      </c>
      <c r="H43" s="26">
        <f t="shared" si="10"/>
        <v>181.86000000000004</v>
      </c>
      <c r="I43" s="24">
        <f t="shared" si="24"/>
        <v>46.374300000000012</v>
      </c>
      <c r="J43" s="29">
        <f t="shared" si="18"/>
        <v>228.23430000000005</v>
      </c>
      <c r="K43" s="26">
        <f t="shared" si="11"/>
        <v>186.93000000000015</v>
      </c>
      <c r="L43" s="24">
        <f t="shared" si="25"/>
        <v>47.667150000000042</v>
      </c>
      <c r="M43" s="35">
        <f t="shared" si="19"/>
        <v>234.5971500000002</v>
      </c>
    </row>
    <row r="44" spans="1:13" s="7" customFormat="1" ht="13.5" x14ac:dyDescent="0.25">
      <c r="A44" s="41">
        <v>41</v>
      </c>
      <c r="B44" s="26">
        <f t="shared" si="21"/>
        <v>152.55000000000015</v>
      </c>
      <c r="C44" s="24">
        <f t="shared" si="22"/>
        <v>38.900250000000042</v>
      </c>
      <c r="D44" s="28">
        <f t="shared" si="16"/>
        <v>191.45025000000021</v>
      </c>
      <c r="E44" s="26">
        <f t="shared" si="9"/>
        <v>164.12999999999988</v>
      </c>
      <c r="F44" s="24">
        <f t="shared" si="23"/>
        <v>41.853149999999971</v>
      </c>
      <c r="G44" s="30">
        <f t="shared" si="17"/>
        <v>205.98314999999985</v>
      </c>
      <c r="H44" s="26">
        <f t="shared" si="10"/>
        <v>184.82000000000005</v>
      </c>
      <c r="I44" s="24">
        <f t="shared" si="24"/>
        <v>47.129100000000015</v>
      </c>
      <c r="J44" s="29">
        <f t="shared" si="18"/>
        <v>231.94910000000007</v>
      </c>
      <c r="K44" s="26">
        <f t="shared" si="11"/>
        <v>189.95000000000016</v>
      </c>
      <c r="L44" s="24">
        <f t="shared" si="25"/>
        <v>48.437250000000041</v>
      </c>
      <c r="M44" s="35">
        <f t="shared" si="19"/>
        <v>238.38725000000019</v>
      </c>
    </row>
    <row r="45" spans="1:13" s="7" customFormat="1" ht="13.5" x14ac:dyDescent="0.25">
      <c r="A45" s="41">
        <v>42</v>
      </c>
      <c r="B45" s="26">
        <f t="shared" si="21"/>
        <v>154.92000000000016</v>
      </c>
      <c r="C45" s="24">
        <f t="shared" si="22"/>
        <v>39.504600000000039</v>
      </c>
      <c r="D45" s="28">
        <f t="shared" si="16"/>
        <v>194.4246000000002</v>
      </c>
      <c r="E45" s="26">
        <f t="shared" si="9"/>
        <v>166.53999999999988</v>
      </c>
      <c r="F45" s="24">
        <f t="shared" si="23"/>
        <v>42.467699999999972</v>
      </c>
      <c r="G45" s="30">
        <f t="shared" si="17"/>
        <v>209.00769999999986</v>
      </c>
      <c r="H45" s="26">
        <f t="shared" si="10"/>
        <v>187.78000000000006</v>
      </c>
      <c r="I45" s="24">
        <f t="shared" si="24"/>
        <v>47.883900000000018</v>
      </c>
      <c r="J45" s="29">
        <f t="shared" si="18"/>
        <v>235.66390000000007</v>
      </c>
      <c r="K45" s="26">
        <f t="shared" si="11"/>
        <v>192.97000000000017</v>
      </c>
      <c r="L45" s="24">
        <f t="shared" si="25"/>
        <v>49.207350000000041</v>
      </c>
      <c r="M45" s="35">
        <f t="shared" si="19"/>
        <v>242.17735000000022</v>
      </c>
    </row>
    <row r="46" spans="1:13" s="7" customFormat="1" ht="13.5" x14ac:dyDescent="0.25">
      <c r="A46" s="41">
        <v>43</v>
      </c>
      <c r="B46" s="26">
        <f t="shared" si="21"/>
        <v>157.29000000000016</v>
      </c>
      <c r="C46" s="24">
        <f t="shared" si="22"/>
        <v>40.108950000000043</v>
      </c>
      <c r="D46" s="28">
        <f t="shared" si="16"/>
        <v>197.39895000000021</v>
      </c>
      <c r="E46" s="26">
        <f t="shared" si="9"/>
        <v>168.94999999999987</v>
      </c>
      <c r="F46" s="24">
        <f t="shared" si="23"/>
        <v>43.082249999999966</v>
      </c>
      <c r="G46" s="30">
        <f t="shared" si="17"/>
        <v>212.03224999999983</v>
      </c>
      <c r="H46" s="26">
        <f t="shared" si="10"/>
        <v>190.74000000000007</v>
      </c>
      <c r="I46" s="24">
        <f t="shared" si="24"/>
        <v>48.638700000000014</v>
      </c>
      <c r="J46" s="29">
        <f t="shared" si="18"/>
        <v>239.37870000000009</v>
      </c>
      <c r="K46" s="26">
        <f t="shared" si="11"/>
        <v>195.99000000000018</v>
      </c>
      <c r="L46" s="24">
        <f t="shared" si="25"/>
        <v>49.977450000000047</v>
      </c>
      <c r="M46" s="35">
        <f t="shared" si="19"/>
        <v>245.96745000000021</v>
      </c>
    </row>
    <row r="47" spans="1:13" s="7" customFormat="1" ht="13.5" x14ac:dyDescent="0.25">
      <c r="A47" s="41">
        <v>44</v>
      </c>
      <c r="B47" s="26">
        <f t="shared" si="21"/>
        <v>159.66000000000017</v>
      </c>
      <c r="C47" s="24">
        <f t="shared" si="22"/>
        <v>40.713300000000046</v>
      </c>
      <c r="D47" s="28">
        <f t="shared" si="16"/>
        <v>200.3733000000002</v>
      </c>
      <c r="E47" s="26">
        <f t="shared" si="9"/>
        <v>171.35999999999987</v>
      </c>
      <c r="F47" s="24">
        <f t="shared" si="23"/>
        <v>43.696799999999968</v>
      </c>
      <c r="G47" s="30">
        <f t="shared" si="17"/>
        <v>215.05679999999984</v>
      </c>
      <c r="H47" s="26">
        <f t="shared" si="10"/>
        <v>193.70000000000007</v>
      </c>
      <c r="I47" s="24">
        <f t="shared" si="24"/>
        <v>49.393500000000017</v>
      </c>
      <c r="J47" s="29">
        <f t="shared" si="18"/>
        <v>243.09350000000009</v>
      </c>
      <c r="K47" s="26">
        <f t="shared" si="11"/>
        <v>199.01000000000019</v>
      </c>
      <c r="L47" s="24">
        <f t="shared" si="25"/>
        <v>50.747550000000047</v>
      </c>
      <c r="M47" s="35">
        <f t="shared" si="19"/>
        <v>249.75755000000024</v>
      </c>
    </row>
    <row r="48" spans="1:13" s="7" customFormat="1" ht="13.5" x14ac:dyDescent="0.25">
      <c r="A48" s="41">
        <v>45</v>
      </c>
      <c r="B48" s="26">
        <f t="shared" si="21"/>
        <v>162.03000000000017</v>
      </c>
      <c r="C48" s="24">
        <f t="shared" si="22"/>
        <v>41.317650000000043</v>
      </c>
      <c r="D48" s="28">
        <f t="shared" si="16"/>
        <v>203.34765000000021</v>
      </c>
      <c r="E48" s="26">
        <f t="shared" si="9"/>
        <v>173.76999999999987</v>
      </c>
      <c r="F48" s="24">
        <f t="shared" si="23"/>
        <v>44.311349999999969</v>
      </c>
      <c r="G48" s="30">
        <f t="shared" si="17"/>
        <v>218.08134999999984</v>
      </c>
      <c r="H48" s="26">
        <f t="shared" si="10"/>
        <v>196.66000000000008</v>
      </c>
      <c r="I48" s="24">
        <f t="shared" si="24"/>
        <v>50.14830000000002</v>
      </c>
      <c r="J48" s="29">
        <f t="shared" si="18"/>
        <v>246.80830000000009</v>
      </c>
      <c r="K48" s="26">
        <f t="shared" si="11"/>
        <v>202.0300000000002</v>
      </c>
      <c r="L48" s="24">
        <f t="shared" si="25"/>
        <v>51.517650000000053</v>
      </c>
      <c r="M48" s="35">
        <f t="shared" si="19"/>
        <v>253.54765000000026</v>
      </c>
    </row>
    <row r="49" spans="1:13" s="7" customFormat="1" ht="13.5" x14ac:dyDescent="0.25">
      <c r="A49" s="41">
        <v>46</v>
      </c>
      <c r="B49" s="26">
        <f t="shared" si="21"/>
        <v>164.40000000000018</v>
      </c>
      <c r="C49" s="24">
        <f t="shared" si="22"/>
        <v>41.922000000000047</v>
      </c>
      <c r="D49" s="28">
        <f t="shared" si="16"/>
        <v>206.32200000000023</v>
      </c>
      <c r="E49" s="26">
        <f t="shared" si="9"/>
        <v>176.17999999999986</v>
      </c>
      <c r="F49" s="24">
        <f t="shared" si="23"/>
        <v>44.925899999999963</v>
      </c>
      <c r="G49" s="30">
        <f t="shared" si="17"/>
        <v>221.10589999999982</v>
      </c>
      <c r="H49" s="26">
        <f t="shared" si="10"/>
        <v>199.62000000000009</v>
      </c>
      <c r="I49" s="24">
        <f t="shared" si="24"/>
        <v>50.903100000000023</v>
      </c>
      <c r="J49" s="29">
        <f t="shared" si="18"/>
        <v>250.52310000000011</v>
      </c>
      <c r="K49" s="26">
        <f t="shared" si="11"/>
        <v>205.05000000000021</v>
      </c>
      <c r="L49" s="24">
        <f t="shared" si="25"/>
        <v>52.287750000000052</v>
      </c>
      <c r="M49" s="35">
        <f t="shared" si="19"/>
        <v>257.33775000000026</v>
      </c>
    </row>
    <row r="50" spans="1:13" s="7" customFormat="1" ht="13.5" x14ac:dyDescent="0.25">
      <c r="A50" s="41">
        <v>47</v>
      </c>
      <c r="B50" s="26">
        <f t="shared" si="21"/>
        <v>166.77000000000018</v>
      </c>
      <c r="C50" s="24">
        <f t="shared" si="22"/>
        <v>42.526350000000043</v>
      </c>
      <c r="D50" s="28">
        <f t="shared" si="16"/>
        <v>209.29635000000022</v>
      </c>
      <c r="E50" s="26">
        <f t="shared" si="9"/>
        <v>178.58999999999986</v>
      </c>
      <c r="F50" s="24">
        <f t="shared" si="23"/>
        <v>45.540449999999964</v>
      </c>
      <c r="G50" s="30">
        <f t="shared" si="17"/>
        <v>224.13044999999983</v>
      </c>
      <c r="H50" s="26">
        <f t="shared" si="10"/>
        <v>202.5800000000001</v>
      </c>
      <c r="I50" s="24">
        <f t="shared" si="24"/>
        <v>51.657900000000026</v>
      </c>
      <c r="J50" s="29">
        <f t="shared" si="18"/>
        <v>254.23790000000014</v>
      </c>
      <c r="K50" s="26">
        <f t="shared" si="11"/>
        <v>208.07000000000022</v>
      </c>
      <c r="L50" s="24">
        <f t="shared" si="25"/>
        <v>53.057850000000059</v>
      </c>
      <c r="M50" s="35">
        <f t="shared" si="19"/>
        <v>261.12785000000031</v>
      </c>
    </row>
    <row r="51" spans="1:13" s="7" customFormat="1" ht="13.5" x14ac:dyDescent="0.25">
      <c r="A51" s="41">
        <v>48</v>
      </c>
      <c r="B51" s="26">
        <f t="shared" si="21"/>
        <v>169.14000000000019</v>
      </c>
      <c r="C51" s="24">
        <f t="shared" si="22"/>
        <v>43.130700000000047</v>
      </c>
      <c r="D51" s="28">
        <f t="shared" si="16"/>
        <v>212.27070000000023</v>
      </c>
      <c r="E51" s="26">
        <f t="shared" si="9"/>
        <v>180.99999999999986</v>
      </c>
      <c r="F51" s="24">
        <f t="shared" si="23"/>
        <v>46.154999999999966</v>
      </c>
      <c r="G51" s="30">
        <f t="shared" si="17"/>
        <v>227.15499999999983</v>
      </c>
      <c r="H51" s="26">
        <f t="shared" si="10"/>
        <v>205.54000000000011</v>
      </c>
      <c r="I51" s="24">
        <f t="shared" si="24"/>
        <v>52.412700000000029</v>
      </c>
      <c r="J51" s="29">
        <f t="shared" si="18"/>
        <v>257.95270000000016</v>
      </c>
      <c r="K51" s="26">
        <f t="shared" si="11"/>
        <v>211.09000000000023</v>
      </c>
      <c r="L51" s="24">
        <f t="shared" si="25"/>
        <v>53.827950000000058</v>
      </c>
      <c r="M51" s="35">
        <f t="shared" si="19"/>
        <v>264.9179500000003</v>
      </c>
    </row>
    <row r="52" spans="1:13" s="7" customFormat="1" ht="13.5" x14ac:dyDescent="0.25">
      <c r="A52" s="44">
        <v>49</v>
      </c>
      <c r="B52" s="26">
        <f t="shared" si="21"/>
        <v>171.51000000000019</v>
      </c>
      <c r="C52" s="24">
        <f t="shared" si="22"/>
        <v>43.735050000000051</v>
      </c>
      <c r="D52" s="28">
        <f t="shared" si="16"/>
        <v>215.24505000000025</v>
      </c>
      <c r="E52" s="26">
        <f t="shared" si="9"/>
        <v>183.40999999999985</v>
      </c>
      <c r="F52" s="24">
        <f t="shared" si="23"/>
        <v>46.769549999999967</v>
      </c>
      <c r="G52" s="30">
        <f t="shared" si="17"/>
        <v>230.17954999999984</v>
      </c>
      <c r="H52" s="26">
        <f t="shared" si="10"/>
        <v>208.50000000000011</v>
      </c>
      <c r="I52" s="24">
        <f t="shared" si="24"/>
        <v>53.167500000000032</v>
      </c>
      <c r="J52" s="29">
        <f t="shared" si="18"/>
        <v>261.66750000000013</v>
      </c>
      <c r="K52" s="26">
        <f t="shared" si="11"/>
        <v>214.11000000000024</v>
      </c>
      <c r="L52" s="24">
        <f t="shared" si="25"/>
        <v>54.598050000000065</v>
      </c>
      <c r="M52" s="35">
        <f t="shared" si="19"/>
        <v>268.7080500000003</v>
      </c>
    </row>
    <row r="53" spans="1:13" s="7" customFormat="1" ht="13.5" x14ac:dyDescent="0.25">
      <c r="A53" s="41">
        <v>50</v>
      </c>
      <c r="B53" s="26">
        <f t="shared" si="21"/>
        <v>173.88000000000019</v>
      </c>
      <c r="C53" s="24">
        <f t="shared" si="22"/>
        <v>44.339400000000047</v>
      </c>
      <c r="D53" s="28">
        <f t="shared" si="16"/>
        <v>218.21940000000023</v>
      </c>
      <c r="E53" s="26">
        <f t="shared" si="9"/>
        <v>185.81999999999985</v>
      </c>
      <c r="F53" s="24">
        <f t="shared" si="23"/>
        <v>47.384099999999961</v>
      </c>
      <c r="G53" s="30">
        <f t="shared" si="17"/>
        <v>233.20409999999981</v>
      </c>
      <c r="H53" s="26">
        <f t="shared" si="10"/>
        <v>211.46000000000012</v>
      </c>
      <c r="I53" s="24">
        <f t="shared" si="24"/>
        <v>53.922300000000035</v>
      </c>
      <c r="J53" s="29">
        <f t="shared" si="18"/>
        <v>265.38230000000016</v>
      </c>
      <c r="K53" s="26">
        <f t="shared" si="11"/>
        <v>217.13000000000025</v>
      </c>
      <c r="L53" s="24">
        <f t="shared" si="25"/>
        <v>55.368150000000064</v>
      </c>
      <c r="M53" s="35">
        <f t="shared" si="19"/>
        <v>272.49815000000029</v>
      </c>
    </row>
    <row r="54" spans="1:13" s="7" customFormat="1" ht="13.5" x14ac:dyDescent="0.25">
      <c r="A54" s="41">
        <v>51</v>
      </c>
      <c r="B54" s="26">
        <f t="shared" si="21"/>
        <v>176.2500000000002</v>
      </c>
      <c r="C54" s="24">
        <f t="shared" si="22"/>
        <v>44.943750000000051</v>
      </c>
      <c r="D54" s="28">
        <f t="shared" si="16"/>
        <v>221.19375000000025</v>
      </c>
      <c r="E54" s="26">
        <f t="shared" si="9"/>
        <v>188.22999999999985</v>
      </c>
      <c r="F54" s="24">
        <f t="shared" si="23"/>
        <v>47.998649999999962</v>
      </c>
      <c r="G54" s="30">
        <f t="shared" si="17"/>
        <v>236.22864999999982</v>
      </c>
      <c r="H54" s="26">
        <f t="shared" si="10"/>
        <v>214.42000000000013</v>
      </c>
      <c r="I54" s="24">
        <f t="shared" si="24"/>
        <v>54.677100000000031</v>
      </c>
      <c r="J54" s="29">
        <f t="shared" si="18"/>
        <v>269.09710000000018</v>
      </c>
      <c r="K54" s="26">
        <f t="shared" si="11"/>
        <v>220.15000000000026</v>
      </c>
      <c r="L54" s="24">
        <f t="shared" si="25"/>
        <v>56.13825000000007</v>
      </c>
      <c r="M54" s="35">
        <f t="shared" si="19"/>
        <v>276.28825000000035</v>
      </c>
    </row>
    <row r="55" spans="1:13" s="7" customFormat="1" ht="13.5" x14ac:dyDescent="0.25">
      <c r="A55" s="41">
        <v>52</v>
      </c>
      <c r="B55" s="26">
        <f t="shared" si="21"/>
        <v>178.6200000000002</v>
      </c>
      <c r="C55" s="24">
        <f t="shared" si="22"/>
        <v>45.548100000000055</v>
      </c>
      <c r="D55" s="28">
        <f t="shared" si="16"/>
        <v>224.16810000000027</v>
      </c>
      <c r="E55" s="26">
        <f t="shared" si="9"/>
        <v>190.63999999999984</v>
      </c>
      <c r="F55" s="24">
        <f t="shared" si="23"/>
        <v>48.613199999999964</v>
      </c>
      <c r="G55" s="30">
        <f t="shared" si="17"/>
        <v>239.25319999999982</v>
      </c>
      <c r="H55" s="26">
        <f t="shared" si="10"/>
        <v>217.38000000000014</v>
      </c>
      <c r="I55" s="24">
        <f t="shared" si="24"/>
        <v>55.431900000000034</v>
      </c>
      <c r="J55" s="29">
        <f t="shared" si="18"/>
        <v>272.81190000000015</v>
      </c>
      <c r="K55" s="26">
        <f t="shared" si="11"/>
        <v>223.17000000000027</v>
      </c>
      <c r="L55" s="24">
        <f t="shared" si="25"/>
        <v>56.90835000000007</v>
      </c>
      <c r="M55" s="35">
        <f t="shared" si="19"/>
        <v>280.07835000000034</v>
      </c>
    </row>
    <row r="56" spans="1:13" s="7" customFormat="1" ht="13.5" x14ac:dyDescent="0.25">
      <c r="A56" s="41">
        <v>53</v>
      </c>
      <c r="B56" s="26">
        <f t="shared" si="21"/>
        <v>180.99000000000021</v>
      </c>
      <c r="C56" s="24">
        <f t="shared" si="22"/>
        <v>46.152450000000051</v>
      </c>
      <c r="D56" s="28">
        <f t="shared" si="16"/>
        <v>227.14245000000025</v>
      </c>
      <c r="E56" s="26">
        <f t="shared" si="9"/>
        <v>193.04999999999984</v>
      </c>
      <c r="F56" s="24">
        <f t="shared" si="23"/>
        <v>49.227749999999958</v>
      </c>
      <c r="G56" s="30">
        <f t="shared" si="17"/>
        <v>242.2777499999998</v>
      </c>
      <c r="H56" s="26">
        <f t="shared" si="10"/>
        <v>220.34000000000015</v>
      </c>
      <c r="I56" s="24">
        <f t="shared" si="24"/>
        <v>56.186700000000037</v>
      </c>
      <c r="J56" s="29">
        <f t="shared" si="18"/>
        <v>276.52670000000018</v>
      </c>
      <c r="K56" s="26">
        <f t="shared" si="11"/>
        <v>226.19000000000028</v>
      </c>
      <c r="L56" s="24">
        <f t="shared" si="25"/>
        <v>57.678450000000076</v>
      </c>
      <c r="M56" s="35">
        <f t="shared" si="19"/>
        <v>283.86845000000034</v>
      </c>
    </row>
    <row r="57" spans="1:13" s="7" customFormat="1" ht="13.5" x14ac:dyDescent="0.25">
      <c r="A57" s="41">
        <v>54</v>
      </c>
      <c r="B57" s="26">
        <f t="shared" si="21"/>
        <v>183.36000000000021</v>
      </c>
      <c r="C57" s="24">
        <f t="shared" si="22"/>
        <v>46.756800000000055</v>
      </c>
      <c r="D57" s="28">
        <f t="shared" si="16"/>
        <v>230.11680000000027</v>
      </c>
      <c r="E57" s="26">
        <f t="shared" si="9"/>
        <v>195.45999999999984</v>
      </c>
      <c r="F57" s="24">
        <f t="shared" si="23"/>
        <v>49.842299999999959</v>
      </c>
      <c r="G57" s="30">
        <f t="shared" si="17"/>
        <v>245.3022999999998</v>
      </c>
      <c r="H57" s="26">
        <f t="shared" si="10"/>
        <v>223.30000000000015</v>
      </c>
      <c r="I57" s="24">
        <f t="shared" si="24"/>
        <v>56.94150000000004</v>
      </c>
      <c r="J57" s="29">
        <f t="shared" si="18"/>
        <v>280.2415000000002</v>
      </c>
      <c r="K57" s="26">
        <f t="shared" si="11"/>
        <v>229.21000000000029</v>
      </c>
      <c r="L57" s="24">
        <f t="shared" si="25"/>
        <v>58.448550000000075</v>
      </c>
      <c r="M57" s="35">
        <f t="shared" si="19"/>
        <v>287.65855000000039</v>
      </c>
    </row>
    <row r="58" spans="1:13" s="7" customFormat="1" ht="13.5" x14ac:dyDescent="0.25">
      <c r="A58" s="41">
        <v>55</v>
      </c>
      <c r="B58" s="26">
        <f t="shared" si="21"/>
        <v>185.73000000000022</v>
      </c>
      <c r="C58" s="24">
        <f t="shared" si="22"/>
        <v>47.361150000000059</v>
      </c>
      <c r="D58" s="28">
        <f t="shared" si="16"/>
        <v>233.09115000000028</v>
      </c>
      <c r="E58" s="26">
        <f t="shared" si="9"/>
        <v>197.86999999999983</v>
      </c>
      <c r="F58" s="24">
        <f t="shared" si="23"/>
        <v>50.45684999999996</v>
      </c>
      <c r="G58" s="30">
        <f t="shared" si="17"/>
        <v>248.32684999999981</v>
      </c>
      <c r="H58" s="26">
        <f t="shared" si="10"/>
        <v>226.26000000000016</v>
      </c>
      <c r="I58" s="24">
        <f t="shared" si="24"/>
        <v>57.696300000000043</v>
      </c>
      <c r="J58" s="29">
        <f t="shared" si="18"/>
        <v>283.95630000000023</v>
      </c>
      <c r="K58" s="26">
        <f t="shared" si="11"/>
        <v>232.2300000000003</v>
      </c>
      <c r="L58" s="24">
        <f t="shared" si="25"/>
        <v>59.218650000000075</v>
      </c>
      <c r="M58" s="35">
        <f t="shared" si="19"/>
        <v>291.44865000000038</v>
      </c>
    </row>
    <row r="59" spans="1:13" s="7" customFormat="1" ht="13.5" x14ac:dyDescent="0.25">
      <c r="A59" s="41">
        <v>56</v>
      </c>
      <c r="B59" s="26">
        <f t="shared" si="21"/>
        <v>188.10000000000022</v>
      </c>
      <c r="C59" s="24">
        <f t="shared" si="22"/>
        <v>47.965500000000056</v>
      </c>
      <c r="D59" s="28">
        <f t="shared" si="16"/>
        <v>236.06550000000027</v>
      </c>
      <c r="E59" s="26">
        <f t="shared" si="9"/>
        <v>200.27999999999983</v>
      </c>
      <c r="F59" s="24">
        <f t="shared" si="23"/>
        <v>51.071399999999954</v>
      </c>
      <c r="G59" s="30">
        <f t="shared" si="17"/>
        <v>251.35139999999978</v>
      </c>
      <c r="H59" s="26">
        <f t="shared" si="10"/>
        <v>229.22000000000017</v>
      </c>
      <c r="I59" s="24">
        <f t="shared" si="24"/>
        <v>58.451100000000046</v>
      </c>
      <c r="J59" s="29">
        <f t="shared" si="18"/>
        <v>287.67110000000019</v>
      </c>
      <c r="K59" s="26">
        <f t="shared" si="11"/>
        <v>235.25000000000031</v>
      </c>
      <c r="L59" s="24">
        <f t="shared" si="25"/>
        <v>59.988750000000081</v>
      </c>
      <c r="M59" s="35">
        <f t="shared" si="19"/>
        <v>295.23875000000038</v>
      </c>
    </row>
    <row r="60" spans="1:13" s="7" customFormat="1" ht="13.5" x14ac:dyDescent="0.25">
      <c r="A60" s="41">
        <v>57</v>
      </c>
      <c r="B60" s="26">
        <f t="shared" si="21"/>
        <v>190.47000000000023</v>
      </c>
      <c r="C60" s="24">
        <f t="shared" si="22"/>
        <v>48.569850000000059</v>
      </c>
      <c r="D60" s="28">
        <f t="shared" si="16"/>
        <v>239.03985000000029</v>
      </c>
      <c r="E60" s="26">
        <f t="shared" si="9"/>
        <v>202.68999999999983</v>
      </c>
      <c r="F60" s="24">
        <f t="shared" si="23"/>
        <v>51.685949999999956</v>
      </c>
      <c r="G60" s="30">
        <f t="shared" si="17"/>
        <v>254.37594999999979</v>
      </c>
      <c r="H60" s="26">
        <f t="shared" si="10"/>
        <v>232.18000000000018</v>
      </c>
      <c r="I60" s="24">
        <f t="shared" si="24"/>
        <v>59.205900000000049</v>
      </c>
      <c r="J60" s="29">
        <f t="shared" si="18"/>
        <v>291.38590000000022</v>
      </c>
      <c r="K60" s="26">
        <f t="shared" si="11"/>
        <v>238.27000000000032</v>
      </c>
      <c r="L60" s="24">
        <f t="shared" si="25"/>
        <v>60.758850000000081</v>
      </c>
      <c r="M60" s="35">
        <f t="shared" si="19"/>
        <v>299.02885000000038</v>
      </c>
    </row>
    <row r="61" spans="1:13" s="7" customFormat="1" ht="13.5" x14ac:dyDescent="0.25">
      <c r="A61" s="41">
        <v>58</v>
      </c>
      <c r="B61" s="26">
        <f t="shared" si="21"/>
        <v>192.84000000000023</v>
      </c>
      <c r="C61" s="24">
        <f t="shared" si="22"/>
        <v>49.174200000000063</v>
      </c>
      <c r="D61" s="28">
        <f t="shared" si="16"/>
        <v>242.0142000000003</v>
      </c>
      <c r="E61" s="26">
        <f t="shared" si="9"/>
        <v>205.09999999999982</v>
      </c>
      <c r="F61" s="24">
        <f t="shared" si="23"/>
        <v>52.300499999999957</v>
      </c>
      <c r="G61" s="30">
        <f t="shared" si="17"/>
        <v>257.40049999999979</v>
      </c>
      <c r="H61" s="26">
        <f t="shared" si="10"/>
        <v>235.14000000000019</v>
      </c>
      <c r="I61" s="24">
        <f t="shared" si="24"/>
        <v>59.960700000000045</v>
      </c>
      <c r="J61" s="29">
        <f t="shared" si="18"/>
        <v>295.10070000000024</v>
      </c>
      <c r="K61" s="26">
        <f t="shared" si="11"/>
        <v>241.29000000000033</v>
      </c>
      <c r="L61" s="24">
        <f t="shared" si="25"/>
        <v>61.528950000000087</v>
      </c>
      <c r="M61" s="35">
        <f t="shared" si="19"/>
        <v>302.81895000000043</v>
      </c>
    </row>
    <row r="62" spans="1:13" s="7" customFormat="1" ht="13.5" x14ac:dyDescent="0.25">
      <c r="A62" s="44">
        <v>59</v>
      </c>
      <c r="B62" s="26">
        <f t="shared" si="21"/>
        <v>195.21000000000024</v>
      </c>
      <c r="C62" s="24">
        <f t="shared" si="22"/>
        <v>49.77855000000006</v>
      </c>
      <c r="D62" s="28">
        <f t="shared" si="16"/>
        <v>244.98855000000029</v>
      </c>
      <c r="E62" s="26">
        <f t="shared" si="9"/>
        <v>207.50999999999982</v>
      </c>
      <c r="F62" s="24">
        <f t="shared" si="23"/>
        <v>52.915049999999958</v>
      </c>
      <c r="G62" s="30">
        <f t="shared" si="17"/>
        <v>260.42504999999977</v>
      </c>
      <c r="H62" s="26">
        <f t="shared" si="10"/>
        <v>238.10000000000019</v>
      </c>
      <c r="I62" s="24">
        <f t="shared" si="24"/>
        <v>60.715500000000048</v>
      </c>
      <c r="J62" s="29">
        <f t="shared" si="18"/>
        <v>298.81550000000027</v>
      </c>
      <c r="K62" s="26">
        <f t="shared" si="11"/>
        <v>244.31000000000034</v>
      </c>
      <c r="L62" s="24">
        <f t="shared" si="25"/>
        <v>62.299050000000086</v>
      </c>
      <c r="M62" s="35">
        <f t="shared" si="19"/>
        <v>306.60905000000042</v>
      </c>
    </row>
    <row r="63" spans="1:13" s="7" customFormat="1" ht="13.5" x14ac:dyDescent="0.25">
      <c r="A63" s="41">
        <v>60</v>
      </c>
      <c r="B63" s="26">
        <f t="shared" si="21"/>
        <v>197.58000000000024</v>
      </c>
      <c r="C63" s="24">
        <f t="shared" si="22"/>
        <v>50.382900000000063</v>
      </c>
      <c r="D63" s="28">
        <f t="shared" si="16"/>
        <v>247.9629000000003</v>
      </c>
      <c r="E63" s="26">
        <f t="shared" si="9"/>
        <v>209.91999999999982</v>
      </c>
      <c r="F63" s="24">
        <f t="shared" si="23"/>
        <v>53.529599999999952</v>
      </c>
      <c r="G63" s="30">
        <f t="shared" si="17"/>
        <v>263.44959999999975</v>
      </c>
      <c r="H63" s="26">
        <f t="shared" si="10"/>
        <v>241.0600000000002</v>
      </c>
      <c r="I63" s="24">
        <f t="shared" si="24"/>
        <v>61.470300000000051</v>
      </c>
      <c r="J63" s="29">
        <f t="shared" si="18"/>
        <v>302.53030000000024</v>
      </c>
      <c r="K63" s="26">
        <f t="shared" si="11"/>
        <v>247.33000000000035</v>
      </c>
      <c r="L63" s="24">
        <f t="shared" si="25"/>
        <v>63.069150000000093</v>
      </c>
      <c r="M63" s="35">
        <f t="shared" si="19"/>
        <v>310.39915000000042</v>
      </c>
    </row>
    <row r="64" spans="1:13" s="7" customFormat="1" ht="13.5" x14ac:dyDescent="0.25">
      <c r="A64" s="41">
        <v>61</v>
      </c>
      <c r="B64" s="26">
        <f t="shared" si="21"/>
        <v>199.95000000000024</v>
      </c>
      <c r="C64" s="24">
        <f t="shared" si="22"/>
        <v>50.98725000000006</v>
      </c>
      <c r="D64" s="28">
        <f t="shared" si="16"/>
        <v>250.93725000000029</v>
      </c>
      <c r="E64" s="26">
        <f t="shared" si="9"/>
        <v>212.32999999999981</v>
      </c>
      <c r="F64" s="24">
        <f t="shared" si="23"/>
        <v>54.144149999999954</v>
      </c>
      <c r="G64" s="30">
        <f t="shared" si="17"/>
        <v>266.47414999999978</v>
      </c>
      <c r="H64" s="26">
        <f t="shared" si="10"/>
        <v>244.02000000000021</v>
      </c>
      <c r="I64" s="24">
        <f t="shared" si="24"/>
        <v>62.225100000000054</v>
      </c>
      <c r="J64" s="29">
        <f t="shared" si="18"/>
        <v>306.24510000000026</v>
      </c>
      <c r="K64" s="26">
        <f t="shared" si="11"/>
        <v>250.35000000000036</v>
      </c>
      <c r="L64" s="24">
        <f t="shared" si="25"/>
        <v>63.839250000000092</v>
      </c>
      <c r="M64" s="35">
        <f t="shared" si="19"/>
        <v>314.18925000000047</v>
      </c>
    </row>
    <row r="65" spans="1:13" s="7" customFormat="1" ht="13.5" x14ac:dyDescent="0.25">
      <c r="A65" s="41">
        <v>62</v>
      </c>
      <c r="B65" s="26">
        <f t="shared" si="21"/>
        <v>202.32000000000025</v>
      </c>
      <c r="C65" s="24">
        <f t="shared" si="22"/>
        <v>51.591600000000064</v>
      </c>
      <c r="D65" s="28">
        <f t="shared" si="16"/>
        <v>253.91160000000031</v>
      </c>
      <c r="E65" s="26">
        <f t="shared" si="9"/>
        <v>214.73999999999981</v>
      </c>
      <c r="F65" s="24">
        <f t="shared" si="23"/>
        <v>54.758699999999955</v>
      </c>
      <c r="G65" s="30">
        <f t="shared" si="17"/>
        <v>269.49869999999976</v>
      </c>
      <c r="H65" s="26">
        <f t="shared" si="10"/>
        <v>246.98000000000022</v>
      </c>
      <c r="I65" s="24">
        <f t="shared" si="24"/>
        <v>62.979900000000058</v>
      </c>
      <c r="J65" s="29">
        <f t="shared" si="18"/>
        <v>309.95990000000029</v>
      </c>
      <c r="K65" s="26">
        <f t="shared" si="11"/>
        <v>253.37000000000037</v>
      </c>
      <c r="L65" s="24">
        <f t="shared" si="25"/>
        <v>64.609350000000092</v>
      </c>
      <c r="M65" s="35">
        <f t="shared" si="19"/>
        <v>317.97935000000047</v>
      </c>
    </row>
    <row r="66" spans="1:13" s="7" customFormat="1" ht="13.5" x14ac:dyDescent="0.25">
      <c r="A66" s="41">
        <v>63</v>
      </c>
      <c r="B66" s="26">
        <f t="shared" si="21"/>
        <v>204.69000000000025</v>
      </c>
      <c r="C66" s="24">
        <f t="shared" si="22"/>
        <v>52.195950000000067</v>
      </c>
      <c r="D66" s="28">
        <f t="shared" si="16"/>
        <v>256.88595000000032</v>
      </c>
      <c r="E66" s="26">
        <f t="shared" si="9"/>
        <v>217.14999999999981</v>
      </c>
      <c r="F66" s="24">
        <f t="shared" si="23"/>
        <v>55.373249999999949</v>
      </c>
      <c r="G66" s="30">
        <f t="shared" si="17"/>
        <v>272.52324999999973</v>
      </c>
      <c r="H66" s="26">
        <f t="shared" si="10"/>
        <v>249.94000000000023</v>
      </c>
      <c r="I66" s="24">
        <f t="shared" si="24"/>
        <v>63.734700000000061</v>
      </c>
      <c r="J66" s="29">
        <f t="shared" si="18"/>
        <v>313.67470000000026</v>
      </c>
      <c r="K66" s="26">
        <f t="shared" si="11"/>
        <v>256.39000000000038</v>
      </c>
      <c r="L66" s="24">
        <f t="shared" si="25"/>
        <v>65.379450000000105</v>
      </c>
      <c r="M66" s="35">
        <f t="shared" si="19"/>
        <v>321.76945000000046</v>
      </c>
    </row>
    <row r="67" spans="1:13" s="7" customFormat="1" ht="13.5" x14ac:dyDescent="0.25">
      <c r="A67" s="41">
        <v>64</v>
      </c>
      <c r="B67" s="26">
        <f t="shared" si="21"/>
        <v>207.06000000000026</v>
      </c>
      <c r="C67" s="24">
        <f t="shared" si="22"/>
        <v>52.800300000000064</v>
      </c>
      <c r="D67" s="28">
        <f t="shared" si="16"/>
        <v>259.86030000000034</v>
      </c>
      <c r="E67" s="26">
        <f t="shared" si="9"/>
        <v>219.5599999999998</v>
      </c>
      <c r="F67" s="24">
        <f t="shared" si="23"/>
        <v>55.98779999999995</v>
      </c>
      <c r="G67" s="30">
        <f t="shared" si="17"/>
        <v>275.54779999999977</v>
      </c>
      <c r="H67" s="26">
        <f t="shared" si="10"/>
        <v>252.90000000000023</v>
      </c>
      <c r="I67" s="24">
        <f t="shared" si="24"/>
        <v>64.489500000000064</v>
      </c>
      <c r="J67" s="29">
        <f t="shared" si="18"/>
        <v>317.38950000000028</v>
      </c>
      <c r="K67" s="26">
        <f t="shared" si="11"/>
        <v>259.41000000000037</v>
      </c>
      <c r="L67" s="24">
        <f t="shared" si="25"/>
        <v>66.14955000000009</v>
      </c>
      <c r="M67" s="35">
        <f t="shared" si="19"/>
        <v>325.55955000000046</v>
      </c>
    </row>
    <row r="68" spans="1:13" s="7" customFormat="1" ht="13.5" x14ac:dyDescent="0.25">
      <c r="A68" s="41">
        <v>65</v>
      </c>
      <c r="B68" s="26">
        <f t="shared" si="21"/>
        <v>209.43000000000026</v>
      </c>
      <c r="C68" s="24">
        <f t="shared" si="22"/>
        <v>53.404650000000068</v>
      </c>
      <c r="D68" s="28">
        <f t="shared" si="16"/>
        <v>262.83465000000035</v>
      </c>
      <c r="E68" s="26">
        <f t="shared" si="9"/>
        <v>221.9699999999998</v>
      </c>
      <c r="F68" s="24">
        <f t="shared" si="23"/>
        <v>56.602349999999952</v>
      </c>
      <c r="G68" s="30">
        <f t="shared" si="17"/>
        <v>278.57234999999974</v>
      </c>
      <c r="H68" s="26">
        <f t="shared" si="10"/>
        <v>255.86000000000024</v>
      </c>
      <c r="I68" s="24">
        <f t="shared" si="24"/>
        <v>65.244300000000067</v>
      </c>
      <c r="J68" s="29">
        <f t="shared" si="18"/>
        <v>321.10430000000031</v>
      </c>
      <c r="K68" s="26">
        <f t="shared" si="11"/>
        <v>262.43000000000035</v>
      </c>
      <c r="L68" s="24">
        <f t="shared" si="25"/>
        <v>66.91965000000009</v>
      </c>
      <c r="M68" s="35">
        <f t="shared" si="19"/>
        <v>329.34965000000045</v>
      </c>
    </row>
    <row r="69" spans="1:13" s="7" customFormat="1" ht="13.5" x14ac:dyDescent="0.25">
      <c r="A69" s="41">
        <v>66</v>
      </c>
      <c r="B69" s="26">
        <f t="shared" si="21"/>
        <v>211.80000000000027</v>
      </c>
      <c r="C69" s="24">
        <f t="shared" si="22"/>
        <v>54.009000000000071</v>
      </c>
      <c r="D69" s="28">
        <f t="shared" si="16"/>
        <v>265.80900000000031</v>
      </c>
      <c r="E69" s="26">
        <f t="shared" si="9"/>
        <v>224.3799999999998</v>
      </c>
      <c r="F69" s="24">
        <f t="shared" si="23"/>
        <v>57.216899999999946</v>
      </c>
      <c r="G69" s="30">
        <f t="shared" si="17"/>
        <v>281.59689999999972</v>
      </c>
      <c r="H69" s="26">
        <f t="shared" si="10"/>
        <v>258.82000000000022</v>
      </c>
      <c r="I69" s="24">
        <f t="shared" si="24"/>
        <v>65.999100000000055</v>
      </c>
      <c r="J69" s="29">
        <f t="shared" si="18"/>
        <v>324.81910000000028</v>
      </c>
      <c r="K69" s="26">
        <f t="shared" si="11"/>
        <v>265.45000000000033</v>
      </c>
      <c r="L69" s="24">
        <f t="shared" si="25"/>
        <v>67.689750000000089</v>
      </c>
      <c r="M69" s="35">
        <f t="shared" si="19"/>
        <v>333.13975000000039</v>
      </c>
    </row>
    <row r="70" spans="1:13" s="7" customFormat="1" ht="13.5" x14ac:dyDescent="0.25">
      <c r="A70" s="41">
        <v>67</v>
      </c>
      <c r="B70" s="26">
        <f t="shared" si="21"/>
        <v>214.17000000000027</v>
      </c>
      <c r="C70" s="24">
        <f t="shared" si="22"/>
        <v>54.613350000000068</v>
      </c>
      <c r="D70" s="28">
        <f t="shared" si="16"/>
        <v>268.78335000000033</v>
      </c>
      <c r="E70" s="26">
        <f t="shared" si="9"/>
        <v>226.78999999999979</v>
      </c>
      <c r="F70" s="24">
        <f t="shared" si="23"/>
        <v>57.831449999999947</v>
      </c>
      <c r="G70" s="30">
        <f t="shared" si="17"/>
        <v>284.62144999999975</v>
      </c>
      <c r="H70" s="26">
        <f t="shared" si="10"/>
        <v>261.7800000000002</v>
      </c>
      <c r="I70" s="24">
        <f t="shared" si="24"/>
        <v>66.753900000000058</v>
      </c>
      <c r="J70" s="29">
        <f t="shared" si="18"/>
        <v>328.53390000000024</v>
      </c>
      <c r="K70" s="26">
        <f t="shared" si="11"/>
        <v>268.47000000000031</v>
      </c>
      <c r="L70" s="24">
        <f t="shared" si="25"/>
        <v>68.459850000000074</v>
      </c>
      <c r="M70" s="35">
        <f t="shared" si="19"/>
        <v>336.92985000000039</v>
      </c>
    </row>
    <row r="71" spans="1:13" s="7" customFormat="1" ht="13.5" x14ac:dyDescent="0.25">
      <c r="A71" s="41">
        <v>68</v>
      </c>
      <c r="B71" s="26">
        <f t="shared" si="21"/>
        <v>216.54000000000028</v>
      </c>
      <c r="C71" s="24">
        <f t="shared" si="22"/>
        <v>55.217700000000072</v>
      </c>
      <c r="D71" s="28">
        <f t="shared" si="16"/>
        <v>271.75770000000034</v>
      </c>
      <c r="E71" s="26">
        <f t="shared" si="9"/>
        <v>229.19999999999979</v>
      </c>
      <c r="F71" s="24">
        <f t="shared" si="23"/>
        <v>58.445999999999948</v>
      </c>
      <c r="G71" s="30">
        <f t="shared" si="17"/>
        <v>287.64599999999973</v>
      </c>
      <c r="H71" s="26">
        <f t="shared" si="10"/>
        <v>264.74000000000018</v>
      </c>
      <c r="I71" s="24">
        <f t="shared" si="24"/>
        <v>67.508700000000047</v>
      </c>
      <c r="J71" s="29">
        <f t="shared" si="18"/>
        <v>332.24870000000021</v>
      </c>
      <c r="K71" s="26">
        <f t="shared" si="11"/>
        <v>271.49000000000029</v>
      </c>
      <c r="L71" s="24">
        <f t="shared" si="25"/>
        <v>69.229950000000073</v>
      </c>
      <c r="M71" s="35">
        <f t="shared" si="19"/>
        <v>340.71995000000038</v>
      </c>
    </row>
    <row r="72" spans="1:13" s="7" customFormat="1" ht="13.5" x14ac:dyDescent="0.25">
      <c r="A72" s="44">
        <v>69</v>
      </c>
      <c r="B72" s="26">
        <f t="shared" si="21"/>
        <v>218.91000000000028</v>
      </c>
      <c r="C72" s="24">
        <f t="shared" si="22"/>
        <v>55.822050000000075</v>
      </c>
      <c r="D72" s="28">
        <f t="shared" ref="D72:D135" si="26">B72+C72</f>
        <v>274.73205000000036</v>
      </c>
      <c r="E72" s="26">
        <f t="shared" si="9"/>
        <v>231.60999999999979</v>
      </c>
      <c r="F72" s="24">
        <f t="shared" si="23"/>
        <v>59.060549999999949</v>
      </c>
      <c r="G72" s="30">
        <f t="shared" si="17"/>
        <v>290.67054999999971</v>
      </c>
      <c r="H72" s="26">
        <f t="shared" si="10"/>
        <v>267.70000000000016</v>
      </c>
      <c r="I72" s="24">
        <f t="shared" si="24"/>
        <v>68.263500000000036</v>
      </c>
      <c r="J72" s="29">
        <f t="shared" si="18"/>
        <v>335.96350000000018</v>
      </c>
      <c r="K72" s="26">
        <f t="shared" si="11"/>
        <v>274.51000000000028</v>
      </c>
      <c r="L72" s="24">
        <f t="shared" si="25"/>
        <v>70.000050000000073</v>
      </c>
      <c r="M72" s="35">
        <f t="shared" si="19"/>
        <v>344.51005000000032</v>
      </c>
    </row>
    <row r="73" spans="1:13" s="7" customFormat="1" ht="13.5" x14ac:dyDescent="0.25">
      <c r="A73" s="41">
        <v>70</v>
      </c>
      <c r="B73" s="26">
        <f t="shared" si="21"/>
        <v>221.28000000000029</v>
      </c>
      <c r="C73" s="24">
        <f t="shared" ref="C73:C104" si="27">B:B*$B$6</f>
        <v>56.426400000000072</v>
      </c>
      <c r="D73" s="28">
        <f t="shared" si="26"/>
        <v>277.70640000000037</v>
      </c>
      <c r="E73" s="26">
        <f t="shared" si="9"/>
        <v>234.01999999999978</v>
      </c>
      <c r="F73" s="24">
        <f t="shared" ref="F73:F104" si="28">E:E*$B$6</f>
        <v>59.675099999999944</v>
      </c>
      <c r="G73" s="30">
        <f t="shared" si="17"/>
        <v>293.69509999999974</v>
      </c>
      <c r="H73" s="26">
        <f t="shared" si="10"/>
        <v>270.66000000000014</v>
      </c>
      <c r="I73" s="24">
        <f t="shared" ref="I73:I104" si="29">H:H*$B$6</f>
        <v>69.018300000000039</v>
      </c>
      <c r="J73" s="29">
        <f t="shared" si="18"/>
        <v>339.67830000000015</v>
      </c>
      <c r="K73" s="26">
        <f t="shared" si="11"/>
        <v>277.53000000000026</v>
      </c>
      <c r="L73" s="24">
        <f t="shared" ref="L73:L104" si="30">K:K*$B$6</f>
        <v>70.770150000000072</v>
      </c>
      <c r="M73" s="35">
        <f t="shared" si="19"/>
        <v>348.30015000000031</v>
      </c>
    </row>
    <row r="74" spans="1:13" s="7" customFormat="1" ht="13.5" x14ac:dyDescent="0.25">
      <c r="A74" s="41">
        <v>71</v>
      </c>
      <c r="B74" s="26">
        <f t="shared" si="21"/>
        <v>223.65000000000029</v>
      </c>
      <c r="C74" s="24">
        <f t="shared" si="27"/>
        <v>57.030750000000076</v>
      </c>
      <c r="D74" s="28">
        <f t="shared" si="26"/>
        <v>280.68075000000039</v>
      </c>
      <c r="E74" s="26">
        <f t="shared" si="9"/>
        <v>236.42999999999978</v>
      </c>
      <c r="F74" s="24">
        <f t="shared" si="28"/>
        <v>60.289649999999945</v>
      </c>
      <c r="G74" s="30">
        <f t="shared" ref="G74:G137" si="31">E74+F74</f>
        <v>296.71964999999972</v>
      </c>
      <c r="H74" s="26">
        <f t="shared" si="10"/>
        <v>273.62000000000012</v>
      </c>
      <c r="I74" s="24">
        <f t="shared" si="29"/>
        <v>69.773100000000028</v>
      </c>
      <c r="J74" s="29">
        <f t="shared" ref="J74:J137" si="32">H74+I74</f>
        <v>343.39310000000012</v>
      </c>
      <c r="K74" s="26">
        <f t="shared" si="11"/>
        <v>280.55000000000024</v>
      </c>
      <c r="L74" s="24">
        <f t="shared" si="30"/>
        <v>71.540250000000057</v>
      </c>
      <c r="M74" s="35">
        <f t="shared" ref="M74:M137" si="33">K74+L74</f>
        <v>352.09025000000031</v>
      </c>
    </row>
    <row r="75" spans="1:13" s="7" customFormat="1" ht="13.5" x14ac:dyDescent="0.25">
      <c r="A75" s="41">
        <v>72</v>
      </c>
      <c r="B75" s="26">
        <f t="shared" si="21"/>
        <v>226.02000000000029</v>
      </c>
      <c r="C75" s="24">
        <f t="shared" si="27"/>
        <v>57.635100000000079</v>
      </c>
      <c r="D75" s="28">
        <f t="shared" si="26"/>
        <v>283.6551000000004</v>
      </c>
      <c r="E75" s="26">
        <f t="shared" ref="E75:E138" si="34">E74+2.41</f>
        <v>238.83999999999978</v>
      </c>
      <c r="F75" s="24">
        <f t="shared" si="28"/>
        <v>60.904199999999946</v>
      </c>
      <c r="G75" s="30">
        <f t="shared" si="31"/>
        <v>299.74419999999975</v>
      </c>
      <c r="H75" s="26">
        <f t="shared" ref="H75:H138" si="35">H74+2.96</f>
        <v>276.5800000000001</v>
      </c>
      <c r="I75" s="24">
        <f t="shared" si="29"/>
        <v>70.527900000000031</v>
      </c>
      <c r="J75" s="29">
        <f t="shared" si="32"/>
        <v>347.10790000000014</v>
      </c>
      <c r="K75" s="26">
        <f t="shared" ref="K75:K138" si="36">K74+3.02</f>
        <v>283.57000000000022</v>
      </c>
      <c r="L75" s="24">
        <f t="shared" si="30"/>
        <v>72.310350000000057</v>
      </c>
      <c r="M75" s="35">
        <f t="shared" si="33"/>
        <v>355.88035000000025</v>
      </c>
    </row>
    <row r="76" spans="1:13" s="7" customFormat="1" ht="13.5" x14ac:dyDescent="0.25">
      <c r="A76" s="41">
        <v>73</v>
      </c>
      <c r="B76" s="26">
        <f t="shared" si="21"/>
        <v>228.3900000000003</v>
      </c>
      <c r="C76" s="24">
        <f t="shared" si="27"/>
        <v>58.239450000000076</v>
      </c>
      <c r="D76" s="28">
        <f t="shared" si="26"/>
        <v>286.62945000000036</v>
      </c>
      <c r="E76" s="26">
        <f t="shared" si="34"/>
        <v>241.24999999999977</v>
      </c>
      <c r="F76" s="24">
        <f t="shared" si="28"/>
        <v>61.51874999999994</v>
      </c>
      <c r="G76" s="30">
        <f t="shared" si="31"/>
        <v>302.76874999999973</v>
      </c>
      <c r="H76" s="26">
        <f t="shared" si="35"/>
        <v>279.54000000000008</v>
      </c>
      <c r="I76" s="24">
        <f t="shared" si="29"/>
        <v>71.28270000000002</v>
      </c>
      <c r="J76" s="29">
        <f t="shared" si="32"/>
        <v>350.82270000000011</v>
      </c>
      <c r="K76" s="26">
        <f t="shared" si="36"/>
        <v>286.5900000000002</v>
      </c>
      <c r="L76" s="24">
        <f t="shared" si="30"/>
        <v>73.080450000000056</v>
      </c>
      <c r="M76" s="35">
        <f t="shared" si="33"/>
        <v>359.67045000000024</v>
      </c>
    </row>
    <row r="77" spans="1:13" s="7" customFormat="1" ht="13.5" x14ac:dyDescent="0.25">
      <c r="A77" s="41">
        <v>74</v>
      </c>
      <c r="B77" s="26">
        <f t="shared" si="21"/>
        <v>230.7600000000003</v>
      </c>
      <c r="C77" s="24">
        <f t="shared" si="27"/>
        <v>58.84380000000008</v>
      </c>
      <c r="D77" s="28">
        <f t="shared" si="26"/>
        <v>289.60380000000038</v>
      </c>
      <c r="E77" s="26">
        <f t="shared" si="34"/>
        <v>243.65999999999977</v>
      </c>
      <c r="F77" s="24">
        <f t="shared" si="28"/>
        <v>62.133299999999942</v>
      </c>
      <c r="G77" s="30">
        <f t="shared" si="31"/>
        <v>305.7932999999997</v>
      </c>
      <c r="H77" s="26">
        <f t="shared" si="35"/>
        <v>282.50000000000006</v>
      </c>
      <c r="I77" s="24">
        <f t="shared" si="29"/>
        <v>72.037500000000023</v>
      </c>
      <c r="J77" s="29">
        <f t="shared" si="32"/>
        <v>354.53750000000008</v>
      </c>
      <c r="K77" s="26">
        <f t="shared" si="36"/>
        <v>289.61000000000018</v>
      </c>
      <c r="L77" s="24">
        <f t="shared" si="30"/>
        <v>73.850550000000055</v>
      </c>
      <c r="M77" s="35">
        <f t="shared" si="33"/>
        <v>363.46055000000024</v>
      </c>
    </row>
    <row r="78" spans="1:13" s="7" customFormat="1" ht="13.5" x14ac:dyDescent="0.25">
      <c r="A78" s="41">
        <v>75</v>
      </c>
      <c r="B78" s="26">
        <f t="shared" si="21"/>
        <v>233.13000000000031</v>
      </c>
      <c r="C78" s="24">
        <f t="shared" si="27"/>
        <v>59.448150000000076</v>
      </c>
      <c r="D78" s="28">
        <f t="shared" si="26"/>
        <v>292.57815000000039</v>
      </c>
      <c r="E78" s="26">
        <f t="shared" si="34"/>
        <v>246.06999999999977</v>
      </c>
      <c r="F78" s="24">
        <f t="shared" si="28"/>
        <v>62.747849999999943</v>
      </c>
      <c r="G78" s="30">
        <f t="shared" si="31"/>
        <v>308.81784999999968</v>
      </c>
      <c r="H78" s="26">
        <f t="shared" si="35"/>
        <v>285.46000000000004</v>
      </c>
      <c r="I78" s="24">
        <f t="shared" si="29"/>
        <v>72.792300000000012</v>
      </c>
      <c r="J78" s="29">
        <f t="shared" si="32"/>
        <v>358.25230000000005</v>
      </c>
      <c r="K78" s="26">
        <f t="shared" si="36"/>
        <v>292.63000000000017</v>
      </c>
      <c r="L78" s="24">
        <f t="shared" si="30"/>
        <v>74.62065000000004</v>
      </c>
      <c r="M78" s="35">
        <f t="shared" si="33"/>
        <v>367.25065000000018</v>
      </c>
    </row>
    <row r="79" spans="1:13" s="7" customFormat="1" ht="13.5" x14ac:dyDescent="0.25">
      <c r="A79" s="41">
        <v>76</v>
      </c>
      <c r="B79" s="26">
        <f t="shared" si="21"/>
        <v>235.50000000000031</v>
      </c>
      <c r="C79" s="24">
        <f t="shared" si="27"/>
        <v>60.05250000000008</v>
      </c>
      <c r="D79" s="28">
        <f t="shared" si="26"/>
        <v>295.55250000000041</v>
      </c>
      <c r="E79" s="26">
        <f t="shared" si="34"/>
        <v>248.47999999999976</v>
      </c>
      <c r="F79" s="24">
        <f t="shared" si="28"/>
        <v>63.362399999999937</v>
      </c>
      <c r="G79" s="30">
        <f t="shared" si="31"/>
        <v>311.84239999999971</v>
      </c>
      <c r="H79" s="26">
        <f t="shared" si="35"/>
        <v>288.42</v>
      </c>
      <c r="I79" s="24">
        <f t="shared" si="29"/>
        <v>73.5471</v>
      </c>
      <c r="J79" s="29">
        <f t="shared" si="32"/>
        <v>361.96710000000002</v>
      </c>
      <c r="K79" s="26">
        <f t="shared" si="36"/>
        <v>295.65000000000015</v>
      </c>
      <c r="L79" s="24">
        <f t="shared" si="30"/>
        <v>75.39075000000004</v>
      </c>
      <c r="M79" s="35">
        <f t="shared" si="33"/>
        <v>371.04075000000017</v>
      </c>
    </row>
    <row r="80" spans="1:13" s="7" customFormat="1" ht="13.5" x14ac:dyDescent="0.25">
      <c r="A80" s="41">
        <v>77</v>
      </c>
      <c r="B80" s="26">
        <f t="shared" si="21"/>
        <v>237.87000000000032</v>
      </c>
      <c r="C80" s="24">
        <f t="shared" si="27"/>
        <v>60.656850000000084</v>
      </c>
      <c r="D80" s="28">
        <f t="shared" si="26"/>
        <v>298.52685000000042</v>
      </c>
      <c r="E80" s="26">
        <f t="shared" si="34"/>
        <v>250.88999999999976</v>
      </c>
      <c r="F80" s="24">
        <f t="shared" si="28"/>
        <v>63.976949999999938</v>
      </c>
      <c r="G80" s="30">
        <f t="shared" si="31"/>
        <v>314.86694999999969</v>
      </c>
      <c r="H80" s="26">
        <f t="shared" si="35"/>
        <v>291.38</v>
      </c>
      <c r="I80" s="24">
        <f t="shared" si="29"/>
        <v>74.301900000000003</v>
      </c>
      <c r="J80" s="29">
        <f t="shared" si="32"/>
        <v>365.68189999999998</v>
      </c>
      <c r="K80" s="26">
        <f t="shared" si="36"/>
        <v>298.67000000000013</v>
      </c>
      <c r="L80" s="24">
        <f t="shared" si="30"/>
        <v>76.160850000000039</v>
      </c>
      <c r="M80" s="35">
        <f t="shared" si="33"/>
        <v>374.83085000000017</v>
      </c>
    </row>
    <row r="81" spans="1:13" s="7" customFormat="1" ht="13.5" x14ac:dyDescent="0.25">
      <c r="A81" s="41">
        <v>78</v>
      </c>
      <c r="B81" s="26">
        <f t="shared" si="21"/>
        <v>240.24000000000032</v>
      </c>
      <c r="C81" s="24">
        <f t="shared" si="27"/>
        <v>61.26120000000008</v>
      </c>
      <c r="D81" s="28">
        <f t="shared" si="26"/>
        <v>301.50120000000038</v>
      </c>
      <c r="E81" s="26">
        <f t="shared" si="34"/>
        <v>253.29999999999976</v>
      </c>
      <c r="F81" s="24">
        <f t="shared" si="28"/>
        <v>64.59149999999994</v>
      </c>
      <c r="G81" s="30">
        <f t="shared" si="31"/>
        <v>317.89149999999972</v>
      </c>
      <c r="H81" s="26">
        <f t="shared" si="35"/>
        <v>294.33999999999997</v>
      </c>
      <c r="I81" s="24">
        <f t="shared" si="29"/>
        <v>75.056699999999992</v>
      </c>
      <c r="J81" s="29">
        <f t="shared" si="32"/>
        <v>369.39669999999995</v>
      </c>
      <c r="K81" s="26">
        <f t="shared" si="36"/>
        <v>301.69000000000011</v>
      </c>
      <c r="L81" s="24">
        <f t="shared" si="30"/>
        <v>76.930950000000024</v>
      </c>
      <c r="M81" s="35">
        <f t="shared" si="33"/>
        <v>378.62095000000011</v>
      </c>
    </row>
    <row r="82" spans="1:13" s="7" customFormat="1" ht="13.5" x14ac:dyDescent="0.25">
      <c r="A82" s="44">
        <v>79</v>
      </c>
      <c r="B82" s="26">
        <f t="shared" si="21"/>
        <v>242.61000000000033</v>
      </c>
      <c r="C82" s="24">
        <f t="shared" si="27"/>
        <v>61.865550000000084</v>
      </c>
      <c r="D82" s="28">
        <f t="shared" si="26"/>
        <v>304.4755500000004</v>
      </c>
      <c r="E82" s="26">
        <f t="shared" si="34"/>
        <v>255.70999999999975</v>
      </c>
      <c r="F82" s="24">
        <f t="shared" si="28"/>
        <v>65.206049999999934</v>
      </c>
      <c r="G82" s="30">
        <f t="shared" si="31"/>
        <v>320.9160499999997</v>
      </c>
      <c r="H82" s="26">
        <f t="shared" si="35"/>
        <v>297.29999999999995</v>
      </c>
      <c r="I82" s="24">
        <f t="shared" si="29"/>
        <v>75.811499999999995</v>
      </c>
      <c r="J82" s="29">
        <f t="shared" si="32"/>
        <v>373.11149999999998</v>
      </c>
      <c r="K82" s="26">
        <f t="shared" si="36"/>
        <v>304.71000000000009</v>
      </c>
      <c r="L82" s="24">
        <f t="shared" si="30"/>
        <v>77.701050000000023</v>
      </c>
      <c r="M82" s="35">
        <f t="shared" si="33"/>
        <v>382.4110500000001</v>
      </c>
    </row>
    <row r="83" spans="1:13" s="7" customFormat="1" ht="13.5" x14ac:dyDescent="0.25">
      <c r="A83" s="41">
        <v>80</v>
      </c>
      <c r="B83" s="26">
        <f t="shared" si="21"/>
        <v>244.98000000000033</v>
      </c>
      <c r="C83" s="24">
        <f t="shared" si="27"/>
        <v>62.469900000000088</v>
      </c>
      <c r="D83" s="28">
        <f t="shared" si="26"/>
        <v>307.44990000000041</v>
      </c>
      <c r="E83" s="26">
        <f t="shared" si="34"/>
        <v>258.11999999999978</v>
      </c>
      <c r="F83" s="24">
        <f t="shared" si="28"/>
        <v>65.820599999999942</v>
      </c>
      <c r="G83" s="30">
        <f t="shared" si="31"/>
        <v>323.94059999999973</v>
      </c>
      <c r="H83" s="26">
        <f t="shared" si="35"/>
        <v>300.25999999999993</v>
      </c>
      <c r="I83" s="24">
        <f t="shared" si="29"/>
        <v>76.566299999999984</v>
      </c>
      <c r="J83" s="29">
        <f t="shared" si="32"/>
        <v>376.82629999999995</v>
      </c>
      <c r="K83" s="26">
        <f t="shared" si="36"/>
        <v>307.73000000000008</v>
      </c>
      <c r="L83" s="24">
        <f t="shared" si="30"/>
        <v>78.471150000000023</v>
      </c>
      <c r="M83" s="35">
        <f t="shared" si="33"/>
        <v>386.2011500000001</v>
      </c>
    </row>
    <row r="84" spans="1:13" s="7" customFormat="1" ht="13.5" x14ac:dyDescent="0.25">
      <c r="A84" s="41">
        <v>81</v>
      </c>
      <c r="B84" s="26">
        <f t="shared" si="21"/>
        <v>247.35000000000034</v>
      </c>
      <c r="C84" s="24">
        <f t="shared" si="27"/>
        <v>63.074250000000085</v>
      </c>
      <c r="D84" s="28">
        <f t="shared" si="26"/>
        <v>310.42425000000043</v>
      </c>
      <c r="E84" s="26">
        <f t="shared" si="34"/>
        <v>260.5299999999998</v>
      </c>
      <c r="F84" s="24">
        <f t="shared" si="28"/>
        <v>66.43514999999995</v>
      </c>
      <c r="G84" s="30">
        <f t="shared" si="31"/>
        <v>326.96514999999977</v>
      </c>
      <c r="H84" s="26">
        <f t="shared" si="35"/>
        <v>303.21999999999991</v>
      </c>
      <c r="I84" s="24">
        <f t="shared" si="29"/>
        <v>77.321099999999973</v>
      </c>
      <c r="J84" s="29">
        <f t="shared" si="32"/>
        <v>380.54109999999991</v>
      </c>
      <c r="K84" s="26">
        <f t="shared" si="36"/>
        <v>310.75000000000006</v>
      </c>
      <c r="L84" s="24">
        <f t="shared" si="30"/>
        <v>79.241250000000022</v>
      </c>
      <c r="M84" s="35">
        <f t="shared" si="33"/>
        <v>389.99125000000009</v>
      </c>
    </row>
    <row r="85" spans="1:13" s="7" customFormat="1" ht="13.5" x14ac:dyDescent="0.25">
      <c r="A85" s="41">
        <v>82</v>
      </c>
      <c r="B85" s="26">
        <f t="shared" si="21"/>
        <v>249.72000000000034</v>
      </c>
      <c r="C85" s="24">
        <f t="shared" si="27"/>
        <v>63.678600000000088</v>
      </c>
      <c r="D85" s="28">
        <f t="shared" si="26"/>
        <v>313.39860000000044</v>
      </c>
      <c r="E85" s="26">
        <f t="shared" si="34"/>
        <v>262.93999999999983</v>
      </c>
      <c r="F85" s="24">
        <f t="shared" si="28"/>
        <v>67.049699999999959</v>
      </c>
      <c r="G85" s="30">
        <f t="shared" si="31"/>
        <v>329.9896999999998</v>
      </c>
      <c r="H85" s="26">
        <f t="shared" si="35"/>
        <v>306.17999999999989</v>
      </c>
      <c r="I85" s="24">
        <f t="shared" si="29"/>
        <v>78.075899999999976</v>
      </c>
      <c r="J85" s="29">
        <f t="shared" si="32"/>
        <v>384.25589999999988</v>
      </c>
      <c r="K85" s="26">
        <f t="shared" si="36"/>
        <v>313.77000000000004</v>
      </c>
      <c r="L85" s="24">
        <f t="shared" si="30"/>
        <v>80.011350000000007</v>
      </c>
      <c r="M85" s="35">
        <f t="shared" si="33"/>
        <v>393.78135000000003</v>
      </c>
    </row>
    <row r="86" spans="1:13" s="7" customFormat="1" ht="13.5" x14ac:dyDescent="0.25">
      <c r="A86" s="41">
        <v>83</v>
      </c>
      <c r="B86" s="26">
        <f t="shared" si="21"/>
        <v>252.09000000000034</v>
      </c>
      <c r="C86" s="24">
        <f t="shared" si="27"/>
        <v>64.282950000000085</v>
      </c>
      <c r="D86" s="28">
        <f t="shared" si="26"/>
        <v>316.3729500000004</v>
      </c>
      <c r="E86" s="26">
        <f t="shared" si="34"/>
        <v>265.34999999999985</v>
      </c>
      <c r="F86" s="24">
        <f t="shared" si="28"/>
        <v>67.664249999999967</v>
      </c>
      <c r="G86" s="30">
        <f t="shared" si="31"/>
        <v>333.01424999999983</v>
      </c>
      <c r="H86" s="26">
        <f t="shared" si="35"/>
        <v>309.13999999999987</v>
      </c>
      <c r="I86" s="24">
        <f t="shared" si="29"/>
        <v>78.830699999999965</v>
      </c>
      <c r="J86" s="29">
        <f t="shared" si="32"/>
        <v>387.97069999999985</v>
      </c>
      <c r="K86" s="26">
        <f t="shared" si="36"/>
        <v>316.79000000000002</v>
      </c>
      <c r="L86" s="24">
        <f t="shared" si="30"/>
        <v>80.781450000000007</v>
      </c>
      <c r="M86" s="35">
        <f t="shared" si="33"/>
        <v>397.57145000000003</v>
      </c>
    </row>
    <row r="87" spans="1:13" s="7" customFormat="1" ht="13.5" x14ac:dyDescent="0.25">
      <c r="A87" s="41">
        <v>84</v>
      </c>
      <c r="B87" s="26">
        <f t="shared" si="21"/>
        <v>254.46000000000035</v>
      </c>
      <c r="C87" s="24">
        <f t="shared" si="27"/>
        <v>64.887300000000096</v>
      </c>
      <c r="D87" s="28">
        <f t="shared" si="26"/>
        <v>319.34730000000047</v>
      </c>
      <c r="E87" s="26">
        <f t="shared" si="34"/>
        <v>267.75999999999988</v>
      </c>
      <c r="F87" s="24">
        <f t="shared" si="28"/>
        <v>68.278799999999976</v>
      </c>
      <c r="G87" s="30">
        <f t="shared" si="31"/>
        <v>336.03879999999987</v>
      </c>
      <c r="H87" s="26">
        <f t="shared" si="35"/>
        <v>312.09999999999985</v>
      </c>
      <c r="I87" s="24">
        <f t="shared" si="29"/>
        <v>79.585499999999968</v>
      </c>
      <c r="J87" s="29">
        <f t="shared" si="32"/>
        <v>391.68549999999982</v>
      </c>
      <c r="K87" s="26">
        <f t="shared" si="36"/>
        <v>319.81</v>
      </c>
      <c r="L87" s="24">
        <f t="shared" si="30"/>
        <v>81.551550000000006</v>
      </c>
      <c r="M87" s="35">
        <f t="shared" si="33"/>
        <v>401.36155000000002</v>
      </c>
    </row>
    <row r="88" spans="1:13" s="7" customFormat="1" ht="13.5" x14ac:dyDescent="0.25">
      <c r="A88" s="41">
        <v>85</v>
      </c>
      <c r="B88" s="26">
        <f t="shared" si="21"/>
        <v>256.83000000000038</v>
      </c>
      <c r="C88" s="24">
        <f t="shared" si="27"/>
        <v>65.491650000000092</v>
      </c>
      <c r="D88" s="28">
        <f t="shared" si="26"/>
        <v>322.32165000000049</v>
      </c>
      <c r="E88" s="26">
        <f t="shared" si="34"/>
        <v>270.1699999999999</v>
      </c>
      <c r="F88" s="24">
        <f t="shared" si="28"/>
        <v>68.89334999999997</v>
      </c>
      <c r="G88" s="30">
        <f t="shared" si="31"/>
        <v>339.0633499999999</v>
      </c>
      <c r="H88" s="26">
        <f t="shared" si="35"/>
        <v>315.05999999999983</v>
      </c>
      <c r="I88" s="24">
        <f t="shared" si="29"/>
        <v>80.340299999999957</v>
      </c>
      <c r="J88" s="29">
        <f t="shared" si="32"/>
        <v>395.40029999999979</v>
      </c>
      <c r="K88" s="26">
        <f t="shared" si="36"/>
        <v>322.83</v>
      </c>
      <c r="L88" s="24">
        <f t="shared" si="30"/>
        <v>82.321649999999991</v>
      </c>
      <c r="M88" s="35">
        <f t="shared" si="33"/>
        <v>405.15164999999996</v>
      </c>
    </row>
    <row r="89" spans="1:13" s="7" customFormat="1" ht="13.5" x14ac:dyDescent="0.25">
      <c r="A89" s="41">
        <v>86</v>
      </c>
      <c r="B89" s="26">
        <f t="shared" si="21"/>
        <v>259.20000000000039</v>
      </c>
      <c r="C89" s="24">
        <f t="shared" si="27"/>
        <v>66.096000000000103</v>
      </c>
      <c r="D89" s="28">
        <f t="shared" si="26"/>
        <v>325.2960000000005</v>
      </c>
      <c r="E89" s="26">
        <f t="shared" si="34"/>
        <v>272.57999999999993</v>
      </c>
      <c r="F89" s="24">
        <f t="shared" si="28"/>
        <v>69.507899999999978</v>
      </c>
      <c r="G89" s="30">
        <f t="shared" si="31"/>
        <v>342.08789999999988</v>
      </c>
      <c r="H89" s="26">
        <f t="shared" si="35"/>
        <v>318.01999999999981</v>
      </c>
      <c r="I89" s="24">
        <f t="shared" si="29"/>
        <v>81.09509999999996</v>
      </c>
      <c r="J89" s="29">
        <f t="shared" si="32"/>
        <v>399.11509999999976</v>
      </c>
      <c r="K89" s="26">
        <f t="shared" si="36"/>
        <v>325.84999999999997</v>
      </c>
      <c r="L89" s="24">
        <f t="shared" si="30"/>
        <v>83.09174999999999</v>
      </c>
      <c r="M89" s="35">
        <f t="shared" si="33"/>
        <v>408.94174999999996</v>
      </c>
    </row>
    <row r="90" spans="1:13" s="7" customFormat="1" ht="13.5" x14ac:dyDescent="0.25">
      <c r="A90" s="41">
        <v>87</v>
      </c>
      <c r="B90" s="26">
        <f t="shared" si="21"/>
        <v>261.57000000000039</v>
      </c>
      <c r="C90" s="24">
        <f t="shared" si="27"/>
        <v>66.7003500000001</v>
      </c>
      <c r="D90" s="28">
        <f t="shared" si="26"/>
        <v>328.27035000000046</v>
      </c>
      <c r="E90" s="26">
        <f t="shared" si="34"/>
        <v>274.98999999999995</v>
      </c>
      <c r="F90" s="24">
        <f t="shared" si="28"/>
        <v>70.122449999999986</v>
      </c>
      <c r="G90" s="30">
        <f t="shared" si="31"/>
        <v>345.11244999999997</v>
      </c>
      <c r="H90" s="26">
        <f t="shared" si="35"/>
        <v>320.97999999999979</v>
      </c>
      <c r="I90" s="24">
        <f t="shared" si="29"/>
        <v>81.849899999999948</v>
      </c>
      <c r="J90" s="29">
        <f t="shared" si="32"/>
        <v>402.82989999999972</v>
      </c>
      <c r="K90" s="26">
        <f t="shared" si="36"/>
        <v>328.86999999999995</v>
      </c>
      <c r="L90" s="24">
        <f t="shared" si="30"/>
        <v>83.86184999999999</v>
      </c>
      <c r="M90" s="35">
        <f t="shared" si="33"/>
        <v>412.73184999999995</v>
      </c>
    </row>
    <row r="91" spans="1:13" s="7" customFormat="1" ht="13.5" x14ac:dyDescent="0.25">
      <c r="A91" s="41">
        <v>88</v>
      </c>
      <c r="B91" s="26">
        <f t="shared" si="21"/>
        <v>263.9400000000004</v>
      </c>
      <c r="C91" s="24">
        <f t="shared" si="27"/>
        <v>67.304700000000096</v>
      </c>
      <c r="D91" s="28">
        <f t="shared" si="26"/>
        <v>331.24470000000048</v>
      </c>
      <c r="E91" s="26">
        <f t="shared" si="34"/>
        <v>277.39999999999998</v>
      </c>
      <c r="F91" s="24">
        <f t="shared" si="28"/>
        <v>70.736999999999995</v>
      </c>
      <c r="G91" s="30">
        <f t="shared" si="31"/>
        <v>348.13699999999994</v>
      </c>
      <c r="H91" s="26">
        <f t="shared" si="35"/>
        <v>323.93999999999977</v>
      </c>
      <c r="I91" s="24">
        <f t="shared" si="29"/>
        <v>82.604699999999937</v>
      </c>
      <c r="J91" s="29">
        <f t="shared" si="32"/>
        <v>406.54469999999969</v>
      </c>
      <c r="K91" s="26">
        <f t="shared" si="36"/>
        <v>331.88999999999993</v>
      </c>
      <c r="L91" s="24">
        <f t="shared" si="30"/>
        <v>84.631949999999989</v>
      </c>
      <c r="M91" s="35">
        <f t="shared" si="33"/>
        <v>416.52194999999995</v>
      </c>
    </row>
    <row r="92" spans="1:13" s="7" customFormat="1" ht="13.5" x14ac:dyDescent="0.25">
      <c r="A92" s="44">
        <v>89</v>
      </c>
      <c r="B92" s="26">
        <f t="shared" si="21"/>
        <v>266.3100000000004</v>
      </c>
      <c r="C92" s="24">
        <f t="shared" si="27"/>
        <v>67.909050000000107</v>
      </c>
      <c r="D92" s="28">
        <f t="shared" si="26"/>
        <v>334.21905000000049</v>
      </c>
      <c r="E92" s="26">
        <f t="shared" si="34"/>
        <v>279.81</v>
      </c>
      <c r="F92" s="24">
        <f t="shared" si="28"/>
        <v>71.351550000000003</v>
      </c>
      <c r="G92" s="30">
        <f t="shared" si="31"/>
        <v>351.16155000000003</v>
      </c>
      <c r="H92" s="26">
        <f t="shared" si="35"/>
        <v>326.89999999999975</v>
      </c>
      <c r="I92" s="24">
        <f t="shared" si="29"/>
        <v>83.35949999999994</v>
      </c>
      <c r="J92" s="29">
        <f t="shared" si="32"/>
        <v>410.25949999999966</v>
      </c>
      <c r="K92" s="26">
        <f t="shared" si="36"/>
        <v>334.90999999999991</v>
      </c>
      <c r="L92" s="24">
        <f t="shared" si="30"/>
        <v>85.402049999999974</v>
      </c>
      <c r="M92" s="35">
        <f t="shared" si="33"/>
        <v>420.31204999999989</v>
      </c>
    </row>
    <row r="93" spans="1:13" s="7" customFormat="1" ht="13.5" x14ac:dyDescent="0.25">
      <c r="A93" s="41">
        <v>90</v>
      </c>
      <c r="B93" s="26">
        <f t="shared" si="21"/>
        <v>268.6800000000004</v>
      </c>
      <c r="C93" s="24">
        <f t="shared" si="27"/>
        <v>68.513400000000104</v>
      </c>
      <c r="D93" s="28">
        <f t="shared" si="26"/>
        <v>337.19340000000051</v>
      </c>
      <c r="E93" s="26">
        <f t="shared" si="34"/>
        <v>282.22000000000003</v>
      </c>
      <c r="F93" s="24">
        <f t="shared" si="28"/>
        <v>71.966100000000012</v>
      </c>
      <c r="G93" s="30">
        <f t="shared" si="31"/>
        <v>354.18610000000001</v>
      </c>
      <c r="H93" s="26">
        <f t="shared" si="35"/>
        <v>329.85999999999973</v>
      </c>
      <c r="I93" s="24">
        <f t="shared" si="29"/>
        <v>84.114299999999929</v>
      </c>
      <c r="J93" s="29">
        <f t="shared" si="32"/>
        <v>413.97429999999963</v>
      </c>
      <c r="K93" s="26">
        <f t="shared" si="36"/>
        <v>337.92999999999989</v>
      </c>
      <c r="L93" s="24">
        <f t="shared" si="30"/>
        <v>86.172149999999974</v>
      </c>
      <c r="M93" s="35">
        <f t="shared" si="33"/>
        <v>424.10214999999988</v>
      </c>
    </row>
    <row r="94" spans="1:13" s="7" customFormat="1" ht="13.5" x14ac:dyDescent="0.25">
      <c r="A94" s="41">
        <v>91</v>
      </c>
      <c r="B94" s="26">
        <f t="shared" si="21"/>
        <v>271.05000000000041</v>
      </c>
      <c r="C94" s="24">
        <f t="shared" si="27"/>
        <v>69.1177500000001</v>
      </c>
      <c r="D94" s="28">
        <f t="shared" si="26"/>
        <v>340.16775000000052</v>
      </c>
      <c r="E94" s="26">
        <f t="shared" si="34"/>
        <v>284.63000000000005</v>
      </c>
      <c r="F94" s="24">
        <f t="shared" si="28"/>
        <v>72.58065000000002</v>
      </c>
      <c r="G94" s="30">
        <f t="shared" si="31"/>
        <v>357.2106500000001</v>
      </c>
      <c r="H94" s="26">
        <f t="shared" si="35"/>
        <v>332.81999999999971</v>
      </c>
      <c r="I94" s="24">
        <f t="shared" si="29"/>
        <v>84.869099999999932</v>
      </c>
      <c r="J94" s="29">
        <f t="shared" si="32"/>
        <v>417.68909999999966</v>
      </c>
      <c r="K94" s="26">
        <f t="shared" si="36"/>
        <v>340.94999999999987</v>
      </c>
      <c r="L94" s="24">
        <f t="shared" si="30"/>
        <v>86.942249999999973</v>
      </c>
      <c r="M94" s="35">
        <f t="shared" si="33"/>
        <v>427.89224999999988</v>
      </c>
    </row>
    <row r="95" spans="1:13" s="7" customFormat="1" ht="13.5" x14ac:dyDescent="0.25">
      <c r="A95" s="41">
        <v>92</v>
      </c>
      <c r="B95" s="26">
        <f t="shared" si="21"/>
        <v>273.42000000000041</v>
      </c>
      <c r="C95" s="24">
        <f t="shared" si="27"/>
        <v>69.722100000000111</v>
      </c>
      <c r="D95" s="28">
        <f t="shared" si="26"/>
        <v>343.14210000000054</v>
      </c>
      <c r="E95" s="26">
        <f t="shared" si="34"/>
        <v>287.04000000000008</v>
      </c>
      <c r="F95" s="24">
        <f t="shared" si="28"/>
        <v>73.195200000000014</v>
      </c>
      <c r="G95" s="30">
        <f t="shared" si="31"/>
        <v>360.23520000000008</v>
      </c>
      <c r="H95" s="26">
        <f t="shared" si="35"/>
        <v>335.77999999999969</v>
      </c>
      <c r="I95" s="24">
        <f t="shared" si="29"/>
        <v>85.623899999999921</v>
      </c>
      <c r="J95" s="29">
        <f t="shared" si="32"/>
        <v>421.40389999999962</v>
      </c>
      <c r="K95" s="26">
        <f t="shared" si="36"/>
        <v>343.96999999999986</v>
      </c>
      <c r="L95" s="24">
        <f t="shared" si="30"/>
        <v>87.712349999999958</v>
      </c>
      <c r="M95" s="35">
        <f t="shared" si="33"/>
        <v>431.68234999999981</v>
      </c>
    </row>
    <row r="96" spans="1:13" s="7" customFormat="1" ht="13.5" x14ac:dyDescent="0.25">
      <c r="A96" s="41">
        <v>93</v>
      </c>
      <c r="B96" s="26">
        <f t="shared" si="21"/>
        <v>275.79000000000042</v>
      </c>
      <c r="C96" s="24">
        <f t="shared" si="27"/>
        <v>70.326450000000108</v>
      </c>
      <c r="D96" s="28">
        <f t="shared" si="26"/>
        <v>346.11645000000055</v>
      </c>
      <c r="E96" s="26">
        <f t="shared" si="34"/>
        <v>289.4500000000001</v>
      </c>
      <c r="F96" s="24">
        <f t="shared" si="28"/>
        <v>73.809750000000022</v>
      </c>
      <c r="G96" s="30">
        <f t="shared" si="31"/>
        <v>363.25975000000011</v>
      </c>
      <c r="H96" s="26">
        <f t="shared" si="35"/>
        <v>338.73999999999967</v>
      </c>
      <c r="I96" s="24">
        <f t="shared" si="29"/>
        <v>86.378699999999924</v>
      </c>
      <c r="J96" s="29">
        <f t="shared" si="32"/>
        <v>425.11869999999959</v>
      </c>
      <c r="K96" s="26">
        <f t="shared" si="36"/>
        <v>346.98999999999984</v>
      </c>
      <c r="L96" s="24">
        <f t="shared" si="30"/>
        <v>88.482449999999957</v>
      </c>
      <c r="M96" s="35">
        <f t="shared" si="33"/>
        <v>435.47244999999981</v>
      </c>
    </row>
    <row r="97" spans="1:13" s="7" customFormat="1" ht="13.5" x14ac:dyDescent="0.25">
      <c r="A97" s="41">
        <v>94</v>
      </c>
      <c r="B97" s="26">
        <f t="shared" si="21"/>
        <v>278.16000000000042</v>
      </c>
      <c r="C97" s="24">
        <f t="shared" si="27"/>
        <v>70.930800000000104</v>
      </c>
      <c r="D97" s="28">
        <f t="shared" si="26"/>
        <v>349.09080000000051</v>
      </c>
      <c r="E97" s="26">
        <f t="shared" si="34"/>
        <v>291.86000000000013</v>
      </c>
      <c r="F97" s="24">
        <f t="shared" si="28"/>
        <v>74.424300000000031</v>
      </c>
      <c r="G97" s="30">
        <f t="shared" si="31"/>
        <v>366.28430000000014</v>
      </c>
      <c r="H97" s="26">
        <f t="shared" si="35"/>
        <v>341.69999999999965</v>
      </c>
      <c r="I97" s="24">
        <f t="shared" si="29"/>
        <v>87.133499999999913</v>
      </c>
      <c r="J97" s="29">
        <f t="shared" si="32"/>
        <v>428.83349999999956</v>
      </c>
      <c r="K97" s="26">
        <f t="shared" si="36"/>
        <v>350.00999999999982</v>
      </c>
      <c r="L97" s="24">
        <f t="shared" si="30"/>
        <v>89.252549999999957</v>
      </c>
      <c r="M97" s="35">
        <f t="shared" si="33"/>
        <v>439.26254999999981</v>
      </c>
    </row>
    <row r="98" spans="1:13" s="7" customFormat="1" ht="13.5" x14ac:dyDescent="0.25">
      <c r="A98" s="41">
        <v>95</v>
      </c>
      <c r="B98" s="26">
        <f t="shared" ref="B98:B161" si="37">$B$21+(($B$22-$B$21)*(A98-$A$21))</f>
        <v>280.53000000000043</v>
      </c>
      <c r="C98" s="24">
        <f t="shared" si="27"/>
        <v>71.535150000000115</v>
      </c>
      <c r="D98" s="28">
        <f t="shared" si="26"/>
        <v>352.06515000000053</v>
      </c>
      <c r="E98" s="26">
        <f t="shared" si="34"/>
        <v>294.27000000000015</v>
      </c>
      <c r="F98" s="24">
        <f t="shared" si="28"/>
        <v>75.038850000000039</v>
      </c>
      <c r="G98" s="30">
        <f t="shared" si="31"/>
        <v>369.30885000000018</v>
      </c>
      <c r="H98" s="26">
        <f t="shared" si="35"/>
        <v>344.65999999999963</v>
      </c>
      <c r="I98" s="24">
        <f t="shared" si="29"/>
        <v>87.888299999999902</v>
      </c>
      <c r="J98" s="29">
        <f t="shared" si="32"/>
        <v>432.54829999999953</v>
      </c>
      <c r="K98" s="26">
        <f t="shared" si="36"/>
        <v>353.0299999999998</v>
      </c>
      <c r="L98" s="24">
        <f t="shared" si="30"/>
        <v>90.022649999999956</v>
      </c>
      <c r="M98" s="35">
        <f t="shared" si="33"/>
        <v>443.05264999999974</v>
      </c>
    </row>
    <row r="99" spans="1:13" s="7" customFormat="1" ht="13.5" x14ac:dyDescent="0.25">
      <c r="A99" s="41">
        <v>96</v>
      </c>
      <c r="B99" s="26">
        <f t="shared" si="37"/>
        <v>282.90000000000043</v>
      </c>
      <c r="C99" s="24">
        <f t="shared" si="27"/>
        <v>72.139500000000112</v>
      </c>
      <c r="D99" s="28">
        <f t="shared" si="26"/>
        <v>355.03950000000054</v>
      </c>
      <c r="E99" s="26">
        <f t="shared" si="34"/>
        <v>296.68000000000018</v>
      </c>
      <c r="F99" s="24">
        <f t="shared" si="28"/>
        <v>75.653400000000047</v>
      </c>
      <c r="G99" s="30">
        <f t="shared" si="31"/>
        <v>372.33340000000021</v>
      </c>
      <c r="H99" s="26">
        <f t="shared" si="35"/>
        <v>347.61999999999961</v>
      </c>
      <c r="I99" s="24">
        <f t="shared" si="29"/>
        <v>88.643099999999905</v>
      </c>
      <c r="J99" s="29">
        <f t="shared" si="32"/>
        <v>436.2630999999995</v>
      </c>
      <c r="K99" s="26">
        <f t="shared" si="36"/>
        <v>356.04999999999978</v>
      </c>
      <c r="L99" s="24">
        <f t="shared" si="30"/>
        <v>90.792749999999941</v>
      </c>
      <c r="M99" s="35">
        <f t="shared" si="33"/>
        <v>446.84274999999974</v>
      </c>
    </row>
    <row r="100" spans="1:13" s="7" customFormat="1" ht="13.5" x14ac:dyDescent="0.25">
      <c r="A100" s="41">
        <v>97</v>
      </c>
      <c r="B100" s="26">
        <f t="shared" si="37"/>
        <v>285.27000000000044</v>
      </c>
      <c r="C100" s="24">
        <f t="shared" si="27"/>
        <v>72.743850000000108</v>
      </c>
      <c r="D100" s="28">
        <f t="shared" si="26"/>
        <v>358.01385000000056</v>
      </c>
      <c r="E100" s="26">
        <f t="shared" si="34"/>
        <v>299.0900000000002</v>
      </c>
      <c r="F100" s="24">
        <f t="shared" si="28"/>
        <v>76.267950000000056</v>
      </c>
      <c r="G100" s="30">
        <f t="shared" si="31"/>
        <v>375.35795000000024</v>
      </c>
      <c r="H100" s="26">
        <f t="shared" si="35"/>
        <v>350.57999999999959</v>
      </c>
      <c r="I100" s="24">
        <f t="shared" si="29"/>
        <v>89.397899999999893</v>
      </c>
      <c r="J100" s="29">
        <f t="shared" si="32"/>
        <v>439.97789999999947</v>
      </c>
      <c r="K100" s="26">
        <f t="shared" si="36"/>
        <v>359.06999999999977</v>
      </c>
      <c r="L100" s="24">
        <f t="shared" si="30"/>
        <v>91.562849999999941</v>
      </c>
      <c r="M100" s="35">
        <f t="shared" si="33"/>
        <v>450.63284999999973</v>
      </c>
    </row>
    <row r="101" spans="1:13" s="7" customFormat="1" ht="13.5" x14ac:dyDescent="0.25">
      <c r="A101" s="41">
        <v>98</v>
      </c>
      <c r="B101" s="26">
        <f t="shared" si="37"/>
        <v>287.64000000000044</v>
      </c>
      <c r="C101" s="24">
        <f t="shared" si="27"/>
        <v>73.348200000000119</v>
      </c>
      <c r="D101" s="28">
        <f t="shared" si="26"/>
        <v>360.98820000000057</v>
      </c>
      <c r="E101" s="26">
        <f t="shared" si="34"/>
        <v>301.50000000000023</v>
      </c>
      <c r="F101" s="24">
        <f t="shared" si="28"/>
        <v>76.882500000000064</v>
      </c>
      <c r="G101" s="30">
        <f t="shared" si="31"/>
        <v>378.38250000000028</v>
      </c>
      <c r="H101" s="26">
        <f t="shared" si="35"/>
        <v>353.53999999999957</v>
      </c>
      <c r="I101" s="24">
        <f t="shared" si="29"/>
        <v>90.152699999999896</v>
      </c>
      <c r="J101" s="29">
        <f t="shared" si="32"/>
        <v>443.69269999999949</v>
      </c>
      <c r="K101" s="26">
        <f t="shared" si="36"/>
        <v>362.08999999999975</v>
      </c>
      <c r="L101" s="24">
        <f t="shared" si="30"/>
        <v>92.33294999999994</v>
      </c>
      <c r="M101" s="35">
        <f t="shared" si="33"/>
        <v>454.42294999999967</v>
      </c>
    </row>
    <row r="102" spans="1:13" s="7" customFormat="1" ht="13.5" x14ac:dyDescent="0.25">
      <c r="A102" s="44">
        <v>99</v>
      </c>
      <c r="B102" s="26">
        <f t="shared" si="37"/>
        <v>290.01000000000045</v>
      </c>
      <c r="C102" s="24">
        <f t="shared" si="27"/>
        <v>73.952550000000116</v>
      </c>
      <c r="D102" s="28">
        <f t="shared" si="26"/>
        <v>363.96255000000053</v>
      </c>
      <c r="E102" s="26">
        <f t="shared" si="34"/>
        <v>303.91000000000025</v>
      </c>
      <c r="F102" s="24">
        <f t="shared" si="28"/>
        <v>77.497050000000073</v>
      </c>
      <c r="G102" s="30">
        <f t="shared" si="31"/>
        <v>381.40705000000031</v>
      </c>
      <c r="H102" s="26">
        <f t="shared" si="35"/>
        <v>356.49999999999955</v>
      </c>
      <c r="I102" s="24">
        <f t="shared" si="29"/>
        <v>90.907499999999885</v>
      </c>
      <c r="J102" s="29">
        <f t="shared" si="32"/>
        <v>447.40749999999946</v>
      </c>
      <c r="K102" s="26">
        <f t="shared" si="36"/>
        <v>365.10999999999973</v>
      </c>
      <c r="L102" s="24">
        <f t="shared" si="30"/>
        <v>93.103049999999939</v>
      </c>
      <c r="M102" s="35">
        <f t="shared" si="33"/>
        <v>458.21304999999967</v>
      </c>
    </row>
    <row r="103" spans="1:13" s="7" customFormat="1" ht="13.5" x14ac:dyDescent="0.25">
      <c r="A103" s="41">
        <v>100</v>
      </c>
      <c r="B103" s="26">
        <f t="shared" si="37"/>
        <v>292.38000000000045</v>
      </c>
      <c r="C103" s="24">
        <f t="shared" si="27"/>
        <v>74.556900000000113</v>
      </c>
      <c r="D103" s="28">
        <f t="shared" si="26"/>
        <v>366.93690000000055</v>
      </c>
      <c r="E103" s="26">
        <f t="shared" si="34"/>
        <v>306.32000000000028</v>
      </c>
      <c r="F103" s="24">
        <f t="shared" si="28"/>
        <v>78.111600000000067</v>
      </c>
      <c r="G103" s="30">
        <f t="shared" si="31"/>
        <v>384.43160000000034</v>
      </c>
      <c r="H103" s="26">
        <f t="shared" si="35"/>
        <v>359.45999999999952</v>
      </c>
      <c r="I103" s="24">
        <f t="shared" si="29"/>
        <v>91.662299999999874</v>
      </c>
      <c r="J103" s="29">
        <f t="shared" si="32"/>
        <v>451.12229999999943</v>
      </c>
      <c r="K103" s="26">
        <f t="shared" si="36"/>
        <v>368.12999999999971</v>
      </c>
      <c r="L103" s="24">
        <f t="shared" si="30"/>
        <v>93.873149999999924</v>
      </c>
      <c r="M103" s="35">
        <f t="shared" si="33"/>
        <v>462.00314999999966</v>
      </c>
    </row>
    <row r="104" spans="1:13" s="7" customFormat="1" ht="13.5" x14ac:dyDescent="0.25">
      <c r="A104" s="41">
        <v>101</v>
      </c>
      <c r="B104" s="26">
        <f t="shared" si="37"/>
        <v>294.75000000000045</v>
      </c>
      <c r="C104" s="24">
        <f t="shared" si="27"/>
        <v>75.161250000000123</v>
      </c>
      <c r="D104" s="28">
        <f t="shared" si="26"/>
        <v>369.91125000000056</v>
      </c>
      <c r="E104" s="26">
        <f t="shared" si="34"/>
        <v>308.7300000000003</v>
      </c>
      <c r="F104" s="24">
        <f t="shared" si="28"/>
        <v>78.726150000000075</v>
      </c>
      <c r="G104" s="30">
        <f t="shared" si="31"/>
        <v>387.45615000000038</v>
      </c>
      <c r="H104" s="26">
        <f t="shared" si="35"/>
        <v>362.4199999999995</v>
      </c>
      <c r="I104" s="24">
        <f t="shared" si="29"/>
        <v>92.417099999999877</v>
      </c>
      <c r="J104" s="29">
        <f t="shared" si="32"/>
        <v>454.8370999999994</v>
      </c>
      <c r="K104" s="26">
        <f t="shared" si="36"/>
        <v>371.14999999999969</v>
      </c>
      <c r="L104" s="24">
        <f t="shared" si="30"/>
        <v>94.643249999999924</v>
      </c>
      <c r="M104" s="35">
        <f t="shared" si="33"/>
        <v>465.7932499999996</v>
      </c>
    </row>
    <row r="105" spans="1:13" s="7" customFormat="1" ht="13.5" x14ac:dyDescent="0.25">
      <c r="A105" s="41">
        <v>102</v>
      </c>
      <c r="B105" s="26">
        <f t="shared" si="37"/>
        <v>297.12000000000046</v>
      </c>
      <c r="C105" s="24">
        <f t="shared" ref="C105:C136" si="38">B:B*$B$6</f>
        <v>75.76560000000012</v>
      </c>
      <c r="D105" s="28">
        <f t="shared" si="26"/>
        <v>372.88560000000058</v>
      </c>
      <c r="E105" s="26">
        <f t="shared" si="34"/>
        <v>311.14000000000033</v>
      </c>
      <c r="F105" s="24">
        <f t="shared" ref="F105:F136" si="39">E:E*$B$6</f>
        <v>79.340700000000083</v>
      </c>
      <c r="G105" s="30">
        <f t="shared" si="31"/>
        <v>390.48070000000041</v>
      </c>
      <c r="H105" s="26">
        <f t="shared" si="35"/>
        <v>365.37999999999948</v>
      </c>
      <c r="I105" s="24">
        <f t="shared" ref="I105:I136" si="40">H:H*$B$6</f>
        <v>93.171899999999866</v>
      </c>
      <c r="J105" s="29">
        <f t="shared" si="32"/>
        <v>458.55189999999936</v>
      </c>
      <c r="K105" s="26">
        <f t="shared" si="36"/>
        <v>374.16999999999967</v>
      </c>
      <c r="L105" s="24">
        <f t="shared" ref="L105:L136" si="41">K:K*$B$6</f>
        <v>95.413349999999923</v>
      </c>
      <c r="M105" s="35">
        <f t="shared" si="33"/>
        <v>469.5833499999996</v>
      </c>
    </row>
    <row r="106" spans="1:13" s="7" customFormat="1" ht="13.5" x14ac:dyDescent="0.25">
      <c r="A106" s="41">
        <v>103</v>
      </c>
      <c r="B106" s="26">
        <f t="shared" si="37"/>
        <v>299.49000000000046</v>
      </c>
      <c r="C106" s="24">
        <f t="shared" si="38"/>
        <v>76.369950000000117</v>
      </c>
      <c r="D106" s="28">
        <f t="shared" si="26"/>
        <v>375.85995000000059</v>
      </c>
      <c r="E106" s="26">
        <f t="shared" si="34"/>
        <v>313.55000000000035</v>
      </c>
      <c r="F106" s="24">
        <f t="shared" si="39"/>
        <v>79.955250000000092</v>
      </c>
      <c r="G106" s="30">
        <f t="shared" si="31"/>
        <v>393.50525000000044</v>
      </c>
      <c r="H106" s="26">
        <f t="shared" si="35"/>
        <v>368.33999999999946</v>
      </c>
      <c r="I106" s="24">
        <f t="shared" si="40"/>
        <v>93.926699999999869</v>
      </c>
      <c r="J106" s="29">
        <f t="shared" si="32"/>
        <v>462.26669999999933</v>
      </c>
      <c r="K106" s="26">
        <f t="shared" si="36"/>
        <v>377.18999999999966</v>
      </c>
      <c r="L106" s="24">
        <f t="shared" si="41"/>
        <v>96.183449999999908</v>
      </c>
      <c r="M106" s="35">
        <f t="shared" si="33"/>
        <v>473.37344999999959</v>
      </c>
    </row>
    <row r="107" spans="1:13" s="7" customFormat="1" ht="13.5" x14ac:dyDescent="0.25">
      <c r="A107" s="41">
        <v>104</v>
      </c>
      <c r="B107" s="26">
        <f t="shared" si="37"/>
        <v>301.86000000000047</v>
      </c>
      <c r="C107" s="24">
        <f t="shared" si="38"/>
        <v>76.974300000000127</v>
      </c>
      <c r="D107" s="28">
        <f t="shared" si="26"/>
        <v>378.83430000000061</v>
      </c>
      <c r="E107" s="26">
        <f t="shared" si="34"/>
        <v>315.96000000000038</v>
      </c>
      <c r="F107" s="24">
        <f t="shared" si="39"/>
        <v>80.5698000000001</v>
      </c>
      <c r="G107" s="30">
        <f t="shared" si="31"/>
        <v>396.52980000000048</v>
      </c>
      <c r="H107" s="26">
        <f t="shared" si="35"/>
        <v>371.29999999999944</v>
      </c>
      <c r="I107" s="24">
        <f t="shared" si="40"/>
        <v>94.681499999999858</v>
      </c>
      <c r="J107" s="29">
        <f t="shared" si="32"/>
        <v>465.9814999999993</v>
      </c>
      <c r="K107" s="26">
        <f t="shared" si="36"/>
        <v>380.20999999999964</v>
      </c>
      <c r="L107" s="24">
        <f t="shared" si="41"/>
        <v>96.953549999999908</v>
      </c>
      <c r="M107" s="35">
        <f t="shared" si="33"/>
        <v>477.16354999999953</v>
      </c>
    </row>
    <row r="108" spans="1:13" s="7" customFormat="1" ht="13.5" x14ac:dyDescent="0.25">
      <c r="A108" s="41">
        <v>105</v>
      </c>
      <c r="B108" s="26">
        <f t="shared" si="37"/>
        <v>304.23000000000047</v>
      </c>
      <c r="C108" s="24">
        <f t="shared" si="38"/>
        <v>77.578650000000124</v>
      </c>
      <c r="D108" s="28">
        <f t="shared" si="26"/>
        <v>381.80865000000063</v>
      </c>
      <c r="E108" s="26">
        <f t="shared" si="34"/>
        <v>318.3700000000004</v>
      </c>
      <c r="F108" s="24">
        <f t="shared" si="39"/>
        <v>81.184350000000109</v>
      </c>
      <c r="G108" s="30">
        <f t="shared" si="31"/>
        <v>399.55435000000051</v>
      </c>
      <c r="H108" s="26">
        <f t="shared" si="35"/>
        <v>374.25999999999942</v>
      </c>
      <c r="I108" s="24">
        <f t="shared" si="40"/>
        <v>95.436299999999861</v>
      </c>
      <c r="J108" s="29">
        <f t="shared" si="32"/>
        <v>469.69629999999927</v>
      </c>
      <c r="K108" s="26">
        <f t="shared" si="36"/>
        <v>383.22999999999962</v>
      </c>
      <c r="L108" s="24">
        <f t="shared" si="41"/>
        <v>97.723649999999907</v>
      </c>
      <c r="M108" s="35">
        <f t="shared" si="33"/>
        <v>480.95364999999953</v>
      </c>
    </row>
    <row r="109" spans="1:13" s="7" customFormat="1" ht="13.5" x14ac:dyDescent="0.25">
      <c r="A109" s="41">
        <v>106</v>
      </c>
      <c r="B109" s="26">
        <f t="shared" si="37"/>
        <v>306.60000000000048</v>
      </c>
      <c r="C109" s="24">
        <f t="shared" si="38"/>
        <v>78.183000000000121</v>
      </c>
      <c r="D109" s="28">
        <f t="shared" si="26"/>
        <v>384.78300000000058</v>
      </c>
      <c r="E109" s="26">
        <f t="shared" si="34"/>
        <v>320.78000000000043</v>
      </c>
      <c r="F109" s="24">
        <f t="shared" si="39"/>
        <v>81.798900000000117</v>
      </c>
      <c r="G109" s="30">
        <f t="shared" si="31"/>
        <v>402.57890000000054</v>
      </c>
      <c r="H109" s="26">
        <f t="shared" si="35"/>
        <v>377.2199999999994</v>
      </c>
      <c r="I109" s="24">
        <f t="shared" si="40"/>
        <v>96.19109999999985</v>
      </c>
      <c r="J109" s="29">
        <f t="shared" si="32"/>
        <v>473.41109999999924</v>
      </c>
      <c r="K109" s="26">
        <f t="shared" si="36"/>
        <v>386.2499999999996</v>
      </c>
      <c r="L109" s="24">
        <f t="shared" si="41"/>
        <v>98.493749999999906</v>
      </c>
      <c r="M109" s="35">
        <f t="shared" si="33"/>
        <v>484.74374999999952</v>
      </c>
    </row>
    <row r="110" spans="1:13" s="7" customFormat="1" ht="13.5" x14ac:dyDescent="0.25">
      <c r="A110" s="41">
        <v>107</v>
      </c>
      <c r="B110" s="26">
        <f t="shared" si="37"/>
        <v>308.97000000000048</v>
      </c>
      <c r="C110" s="24">
        <f t="shared" si="38"/>
        <v>78.787350000000117</v>
      </c>
      <c r="D110" s="28">
        <f t="shared" si="26"/>
        <v>387.7573500000006</v>
      </c>
      <c r="E110" s="26">
        <f t="shared" si="34"/>
        <v>323.19000000000045</v>
      </c>
      <c r="F110" s="24">
        <f t="shared" si="39"/>
        <v>82.413450000000111</v>
      </c>
      <c r="G110" s="30">
        <f t="shared" si="31"/>
        <v>405.60345000000058</v>
      </c>
      <c r="H110" s="26">
        <f t="shared" si="35"/>
        <v>380.17999999999938</v>
      </c>
      <c r="I110" s="24">
        <f t="shared" si="40"/>
        <v>96.945899999999838</v>
      </c>
      <c r="J110" s="29">
        <f t="shared" si="32"/>
        <v>477.12589999999921</v>
      </c>
      <c r="K110" s="26">
        <f t="shared" si="36"/>
        <v>389.26999999999958</v>
      </c>
      <c r="L110" s="24">
        <f t="shared" si="41"/>
        <v>99.263849999999891</v>
      </c>
      <c r="M110" s="35">
        <f t="shared" si="33"/>
        <v>488.53384999999946</v>
      </c>
    </row>
    <row r="111" spans="1:13" s="7" customFormat="1" ht="13.5" x14ac:dyDescent="0.25">
      <c r="A111" s="41">
        <v>108</v>
      </c>
      <c r="B111" s="26">
        <f t="shared" si="37"/>
        <v>311.34000000000049</v>
      </c>
      <c r="C111" s="24">
        <f t="shared" si="38"/>
        <v>79.391700000000128</v>
      </c>
      <c r="D111" s="28">
        <f t="shared" si="26"/>
        <v>390.73170000000061</v>
      </c>
      <c r="E111" s="26">
        <f t="shared" si="34"/>
        <v>325.60000000000048</v>
      </c>
      <c r="F111" s="24">
        <f t="shared" si="39"/>
        <v>83.028000000000119</v>
      </c>
      <c r="G111" s="30">
        <f t="shared" si="31"/>
        <v>408.62800000000061</v>
      </c>
      <c r="H111" s="26">
        <f t="shared" si="35"/>
        <v>383.13999999999936</v>
      </c>
      <c r="I111" s="24">
        <f t="shared" si="40"/>
        <v>97.700699999999841</v>
      </c>
      <c r="J111" s="29">
        <f t="shared" si="32"/>
        <v>480.84069999999917</v>
      </c>
      <c r="K111" s="26">
        <f t="shared" si="36"/>
        <v>392.28999999999957</v>
      </c>
      <c r="L111" s="24">
        <f t="shared" si="41"/>
        <v>100.03394999999989</v>
      </c>
      <c r="M111" s="35">
        <f t="shared" si="33"/>
        <v>492.32394999999946</v>
      </c>
    </row>
    <row r="112" spans="1:13" s="7" customFormat="1" ht="13.5" x14ac:dyDescent="0.25">
      <c r="A112" s="41">
        <v>109</v>
      </c>
      <c r="B112" s="26">
        <f t="shared" si="37"/>
        <v>313.71000000000049</v>
      </c>
      <c r="C112" s="24">
        <f t="shared" si="38"/>
        <v>79.996050000000125</v>
      </c>
      <c r="D112" s="28">
        <f t="shared" si="26"/>
        <v>393.70605000000063</v>
      </c>
      <c r="E112" s="26">
        <f t="shared" si="34"/>
        <v>328.0100000000005</v>
      </c>
      <c r="F112" s="24">
        <f t="shared" si="39"/>
        <v>83.642550000000128</v>
      </c>
      <c r="G112" s="30">
        <f t="shared" si="31"/>
        <v>411.65255000000064</v>
      </c>
      <c r="H112" s="26">
        <f t="shared" si="35"/>
        <v>386.09999999999934</v>
      </c>
      <c r="I112" s="24">
        <f t="shared" si="40"/>
        <v>98.45549999999983</v>
      </c>
      <c r="J112" s="29">
        <f t="shared" si="32"/>
        <v>484.55549999999914</v>
      </c>
      <c r="K112" s="26">
        <f t="shared" si="36"/>
        <v>395.30999999999955</v>
      </c>
      <c r="L112" s="24">
        <f t="shared" si="41"/>
        <v>100.80404999999989</v>
      </c>
      <c r="M112" s="35">
        <f t="shared" si="33"/>
        <v>496.11404999999945</v>
      </c>
    </row>
    <row r="113" spans="1:13" s="7" customFormat="1" ht="13.5" x14ac:dyDescent="0.25">
      <c r="A113" s="41">
        <v>110</v>
      </c>
      <c r="B113" s="26">
        <f t="shared" si="37"/>
        <v>316.0800000000005</v>
      </c>
      <c r="C113" s="24">
        <f t="shared" si="38"/>
        <v>80.600400000000121</v>
      </c>
      <c r="D113" s="28">
        <f t="shared" si="26"/>
        <v>396.68040000000065</v>
      </c>
      <c r="E113" s="26">
        <f t="shared" si="34"/>
        <v>330.42000000000053</v>
      </c>
      <c r="F113" s="24">
        <f t="shared" si="39"/>
        <v>84.257100000000136</v>
      </c>
      <c r="G113" s="30">
        <f t="shared" si="31"/>
        <v>414.67710000000068</v>
      </c>
      <c r="H113" s="26">
        <f t="shared" si="35"/>
        <v>389.05999999999932</v>
      </c>
      <c r="I113" s="24">
        <f t="shared" si="40"/>
        <v>99.210299999999833</v>
      </c>
      <c r="J113" s="29">
        <f t="shared" si="32"/>
        <v>488.27029999999917</v>
      </c>
      <c r="K113" s="26">
        <f t="shared" si="36"/>
        <v>398.32999999999953</v>
      </c>
      <c r="L113" s="24">
        <f t="shared" si="41"/>
        <v>101.57414999999988</v>
      </c>
      <c r="M113" s="35">
        <f t="shared" si="33"/>
        <v>499.90414999999939</v>
      </c>
    </row>
    <row r="114" spans="1:13" s="7" customFormat="1" ht="13.5" x14ac:dyDescent="0.25">
      <c r="A114" s="41">
        <v>111</v>
      </c>
      <c r="B114" s="26">
        <f t="shared" si="37"/>
        <v>318.4500000000005</v>
      </c>
      <c r="C114" s="24">
        <f t="shared" si="38"/>
        <v>81.204750000000132</v>
      </c>
      <c r="D114" s="28">
        <f t="shared" si="26"/>
        <v>399.6547500000006</v>
      </c>
      <c r="E114" s="26">
        <f t="shared" si="34"/>
        <v>332.83000000000055</v>
      </c>
      <c r="F114" s="24">
        <f t="shared" si="39"/>
        <v>84.871650000000145</v>
      </c>
      <c r="G114" s="30">
        <f t="shared" si="31"/>
        <v>417.70165000000071</v>
      </c>
      <c r="H114" s="26">
        <f t="shared" si="35"/>
        <v>392.0199999999993</v>
      </c>
      <c r="I114" s="24">
        <f t="shared" si="40"/>
        <v>99.965099999999822</v>
      </c>
      <c r="J114" s="29">
        <f t="shared" si="32"/>
        <v>491.98509999999914</v>
      </c>
      <c r="K114" s="26">
        <f t="shared" si="36"/>
        <v>401.34999999999951</v>
      </c>
      <c r="L114" s="24">
        <f t="shared" si="41"/>
        <v>102.34424999999987</v>
      </c>
      <c r="M114" s="35">
        <f t="shared" si="33"/>
        <v>503.69424999999939</v>
      </c>
    </row>
    <row r="115" spans="1:13" s="7" customFormat="1" ht="13.5" x14ac:dyDescent="0.25">
      <c r="A115" s="41">
        <v>112</v>
      </c>
      <c r="B115" s="26">
        <f t="shared" si="37"/>
        <v>320.8200000000005</v>
      </c>
      <c r="C115" s="24">
        <f t="shared" si="38"/>
        <v>81.809100000000129</v>
      </c>
      <c r="D115" s="28">
        <f t="shared" si="26"/>
        <v>402.62910000000062</v>
      </c>
      <c r="E115" s="26">
        <f t="shared" si="34"/>
        <v>335.24000000000058</v>
      </c>
      <c r="F115" s="24">
        <f t="shared" si="39"/>
        <v>85.486200000000153</v>
      </c>
      <c r="G115" s="30">
        <f t="shared" si="31"/>
        <v>420.72620000000074</v>
      </c>
      <c r="H115" s="26">
        <f t="shared" si="35"/>
        <v>394.97999999999928</v>
      </c>
      <c r="I115" s="24">
        <f t="shared" si="40"/>
        <v>100.71989999999983</v>
      </c>
      <c r="J115" s="29">
        <f t="shared" si="32"/>
        <v>495.6998999999991</v>
      </c>
      <c r="K115" s="26">
        <f t="shared" si="36"/>
        <v>404.36999999999949</v>
      </c>
      <c r="L115" s="24">
        <f t="shared" si="41"/>
        <v>103.11434999999987</v>
      </c>
      <c r="M115" s="35">
        <f t="shared" si="33"/>
        <v>507.48434999999938</v>
      </c>
    </row>
    <row r="116" spans="1:13" s="7" customFormat="1" ht="13.5" x14ac:dyDescent="0.25">
      <c r="A116" s="41">
        <v>113</v>
      </c>
      <c r="B116" s="26">
        <f t="shared" si="37"/>
        <v>323.19000000000051</v>
      </c>
      <c r="C116" s="24">
        <f t="shared" si="38"/>
        <v>82.413450000000125</v>
      </c>
      <c r="D116" s="28">
        <f t="shared" si="26"/>
        <v>405.60345000000063</v>
      </c>
      <c r="E116" s="26">
        <f t="shared" si="34"/>
        <v>337.6500000000006</v>
      </c>
      <c r="F116" s="24">
        <f t="shared" si="39"/>
        <v>86.100750000000161</v>
      </c>
      <c r="G116" s="30">
        <f t="shared" si="31"/>
        <v>423.75075000000078</v>
      </c>
      <c r="H116" s="26">
        <f t="shared" si="35"/>
        <v>397.93999999999926</v>
      </c>
      <c r="I116" s="24">
        <f t="shared" si="40"/>
        <v>101.47469999999981</v>
      </c>
      <c r="J116" s="29">
        <f t="shared" si="32"/>
        <v>499.41469999999907</v>
      </c>
      <c r="K116" s="26">
        <f t="shared" si="36"/>
        <v>407.38999999999947</v>
      </c>
      <c r="L116" s="24">
        <f t="shared" si="41"/>
        <v>103.88444999999987</v>
      </c>
      <c r="M116" s="35">
        <f t="shared" si="33"/>
        <v>511.27444999999932</v>
      </c>
    </row>
    <row r="117" spans="1:13" s="7" customFormat="1" ht="13.5" x14ac:dyDescent="0.25">
      <c r="A117" s="41">
        <v>114</v>
      </c>
      <c r="B117" s="26">
        <f t="shared" si="37"/>
        <v>325.56000000000051</v>
      </c>
      <c r="C117" s="24">
        <f t="shared" si="38"/>
        <v>83.017800000000136</v>
      </c>
      <c r="D117" s="28">
        <f t="shared" si="26"/>
        <v>408.57780000000065</v>
      </c>
      <c r="E117" s="26">
        <f t="shared" si="34"/>
        <v>340.06000000000063</v>
      </c>
      <c r="F117" s="24">
        <f t="shared" si="39"/>
        <v>86.715300000000155</v>
      </c>
      <c r="G117" s="30">
        <f t="shared" si="31"/>
        <v>426.77530000000081</v>
      </c>
      <c r="H117" s="26">
        <f t="shared" si="35"/>
        <v>400.89999999999924</v>
      </c>
      <c r="I117" s="24">
        <f t="shared" si="40"/>
        <v>102.2294999999998</v>
      </c>
      <c r="J117" s="29">
        <f t="shared" si="32"/>
        <v>503.12949999999904</v>
      </c>
      <c r="K117" s="26">
        <f t="shared" si="36"/>
        <v>410.40999999999946</v>
      </c>
      <c r="L117" s="24">
        <f t="shared" si="41"/>
        <v>104.65454999999986</v>
      </c>
      <c r="M117" s="35">
        <f t="shared" si="33"/>
        <v>515.06454999999937</v>
      </c>
    </row>
    <row r="118" spans="1:13" s="7" customFormat="1" ht="13.5" x14ac:dyDescent="0.25">
      <c r="A118" s="41">
        <v>115</v>
      </c>
      <c r="B118" s="26">
        <f t="shared" si="37"/>
        <v>327.93000000000052</v>
      </c>
      <c r="C118" s="24">
        <f t="shared" si="38"/>
        <v>83.622150000000133</v>
      </c>
      <c r="D118" s="28">
        <f t="shared" si="26"/>
        <v>411.55215000000067</v>
      </c>
      <c r="E118" s="26">
        <f t="shared" si="34"/>
        <v>342.47000000000065</v>
      </c>
      <c r="F118" s="24">
        <f t="shared" si="39"/>
        <v>87.329850000000164</v>
      </c>
      <c r="G118" s="30">
        <f t="shared" si="31"/>
        <v>429.79985000000079</v>
      </c>
      <c r="H118" s="26">
        <f t="shared" si="35"/>
        <v>403.85999999999922</v>
      </c>
      <c r="I118" s="24">
        <f t="shared" si="40"/>
        <v>102.98429999999981</v>
      </c>
      <c r="J118" s="29">
        <f t="shared" si="32"/>
        <v>506.84429999999901</v>
      </c>
      <c r="K118" s="26">
        <f t="shared" si="36"/>
        <v>413.42999999999944</v>
      </c>
      <c r="L118" s="24">
        <f t="shared" si="41"/>
        <v>105.42464999999986</v>
      </c>
      <c r="M118" s="35">
        <f t="shared" si="33"/>
        <v>518.85464999999931</v>
      </c>
    </row>
    <row r="119" spans="1:13" s="7" customFormat="1" ht="13.5" x14ac:dyDescent="0.25">
      <c r="A119" s="41">
        <v>116</v>
      </c>
      <c r="B119" s="26">
        <f t="shared" si="37"/>
        <v>330.30000000000052</v>
      </c>
      <c r="C119" s="24">
        <f t="shared" si="38"/>
        <v>84.226500000000129</v>
      </c>
      <c r="D119" s="28">
        <f t="shared" si="26"/>
        <v>414.52650000000062</v>
      </c>
      <c r="E119" s="26">
        <f t="shared" si="34"/>
        <v>344.88000000000068</v>
      </c>
      <c r="F119" s="24">
        <f t="shared" si="39"/>
        <v>87.944400000000172</v>
      </c>
      <c r="G119" s="30">
        <f t="shared" si="31"/>
        <v>432.82440000000088</v>
      </c>
      <c r="H119" s="26">
        <f t="shared" si="35"/>
        <v>406.8199999999992</v>
      </c>
      <c r="I119" s="24">
        <f t="shared" si="40"/>
        <v>103.73909999999979</v>
      </c>
      <c r="J119" s="29">
        <f t="shared" si="32"/>
        <v>510.55909999999898</v>
      </c>
      <c r="K119" s="26">
        <f t="shared" si="36"/>
        <v>416.44999999999942</v>
      </c>
      <c r="L119" s="24">
        <f t="shared" si="41"/>
        <v>106.19474999999986</v>
      </c>
      <c r="M119" s="35">
        <f t="shared" si="33"/>
        <v>522.64474999999925</v>
      </c>
    </row>
    <row r="120" spans="1:13" s="7" customFormat="1" ht="13.5" x14ac:dyDescent="0.25">
      <c r="A120" s="41">
        <v>117</v>
      </c>
      <c r="B120" s="26">
        <f t="shared" si="37"/>
        <v>332.67000000000053</v>
      </c>
      <c r="C120" s="24">
        <f t="shared" si="38"/>
        <v>84.83085000000014</v>
      </c>
      <c r="D120" s="28">
        <f t="shared" si="26"/>
        <v>417.5008500000007</v>
      </c>
      <c r="E120" s="26">
        <f t="shared" si="34"/>
        <v>347.2900000000007</v>
      </c>
      <c r="F120" s="24">
        <f t="shared" si="39"/>
        <v>88.558950000000181</v>
      </c>
      <c r="G120" s="30">
        <f t="shared" si="31"/>
        <v>435.84895000000085</v>
      </c>
      <c r="H120" s="26">
        <f t="shared" si="35"/>
        <v>409.77999999999918</v>
      </c>
      <c r="I120" s="24">
        <f t="shared" si="40"/>
        <v>104.4938999999998</v>
      </c>
      <c r="J120" s="29">
        <f t="shared" si="32"/>
        <v>514.273899999999</v>
      </c>
      <c r="K120" s="26">
        <f t="shared" si="36"/>
        <v>419.4699999999994</v>
      </c>
      <c r="L120" s="24">
        <f t="shared" si="41"/>
        <v>106.96484999999986</v>
      </c>
      <c r="M120" s="35">
        <f t="shared" si="33"/>
        <v>526.4348499999993</v>
      </c>
    </row>
    <row r="121" spans="1:13" s="7" customFormat="1" ht="13.5" x14ac:dyDescent="0.25">
      <c r="A121" s="41">
        <v>118</v>
      </c>
      <c r="B121" s="26">
        <f t="shared" si="37"/>
        <v>335.04000000000053</v>
      </c>
      <c r="C121" s="24">
        <f t="shared" si="38"/>
        <v>85.435200000000137</v>
      </c>
      <c r="D121" s="28">
        <f t="shared" si="26"/>
        <v>420.47520000000065</v>
      </c>
      <c r="E121" s="26">
        <f t="shared" si="34"/>
        <v>349.70000000000073</v>
      </c>
      <c r="F121" s="24">
        <f t="shared" si="39"/>
        <v>89.173500000000189</v>
      </c>
      <c r="G121" s="30">
        <f t="shared" si="31"/>
        <v>438.87350000000094</v>
      </c>
      <c r="H121" s="26">
        <f t="shared" si="35"/>
        <v>412.73999999999916</v>
      </c>
      <c r="I121" s="24">
        <f t="shared" si="40"/>
        <v>105.24869999999979</v>
      </c>
      <c r="J121" s="29">
        <f t="shared" si="32"/>
        <v>517.98869999999897</v>
      </c>
      <c r="K121" s="26">
        <f t="shared" si="36"/>
        <v>422.48999999999938</v>
      </c>
      <c r="L121" s="24">
        <f t="shared" si="41"/>
        <v>107.73494999999984</v>
      </c>
      <c r="M121" s="35">
        <f t="shared" si="33"/>
        <v>530.22494999999924</v>
      </c>
    </row>
    <row r="122" spans="1:13" s="7" customFormat="1" ht="13.5" x14ac:dyDescent="0.25">
      <c r="A122" s="44">
        <v>119</v>
      </c>
      <c r="B122" s="26">
        <f t="shared" si="37"/>
        <v>337.41000000000054</v>
      </c>
      <c r="C122" s="24">
        <f t="shared" si="38"/>
        <v>86.039550000000133</v>
      </c>
      <c r="D122" s="28">
        <f t="shared" si="26"/>
        <v>423.44955000000067</v>
      </c>
      <c r="E122" s="26">
        <f t="shared" si="34"/>
        <v>352.11000000000075</v>
      </c>
      <c r="F122" s="24">
        <f t="shared" si="39"/>
        <v>89.788050000000197</v>
      </c>
      <c r="G122" s="30">
        <f t="shared" si="31"/>
        <v>441.89805000000092</v>
      </c>
      <c r="H122" s="26">
        <f t="shared" si="35"/>
        <v>415.69999999999914</v>
      </c>
      <c r="I122" s="24">
        <f t="shared" si="40"/>
        <v>106.00349999999978</v>
      </c>
      <c r="J122" s="29">
        <f t="shared" si="32"/>
        <v>521.70349999999894</v>
      </c>
      <c r="K122" s="26">
        <f t="shared" si="36"/>
        <v>425.50999999999937</v>
      </c>
      <c r="L122" s="24">
        <f t="shared" si="41"/>
        <v>108.50504999999984</v>
      </c>
      <c r="M122" s="35">
        <f t="shared" si="33"/>
        <v>534.01504999999918</v>
      </c>
    </row>
    <row r="123" spans="1:13" s="7" customFormat="1" ht="13.5" x14ac:dyDescent="0.25">
      <c r="A123" s="41">
        <v>120</v>
      </c>
      <c r="B123" s="26">
        <f t="shared" si="37"/>
        <v>339.78000000000054</v>
      </c>
      <c r="C123" s="24">
        <f t="shared" si="38"/>
        <v>86.643900000000144</v>
      </c>
      <c r="D123" s="28">
        <f t="shared" si="26"/>
        <v>426.42390000000069</v>
      </c>
      <c r="E123" s="26">
        <f t="shared" si="34"/>
        <v>354.52000000000078</v>
      </c>
      <c r="F123" s="24">
        <f t="shared" si="39"/>
        <v>90.402600000000206</v>
      </c>
      <c r="G123" s="30">
        <f t="shared" si="31"/>
        <v>444.92260000000101</v>
      </c>
      <c r="H123" s="26">
        <f t="shared" si="35"/>
        <v>418.65999999999912</v>
      </c>
      <c r="I123" s="24">
        <f t="shared" si="40"/>
        <v>106.75829999999978</v>
      </c>
      <c r="J123" s="29">
        <f t="shared" si="32"/>
        <v>525.41829999999891</v>
      </c>
      <c r="K123" s="26">
        <f t="shared" si="36"/>
        <v>428.52999999999935</v>
      </c>
      <c r="L123" s="24">
        <f t="shared" si="41"/>
        <v>109.27514999999984</v>
      </c>
      <c r="M123" s="35">
        <f t="shared" si="33"/>
        <v>537.80514999999923</v>
      </c>
    </row>
    <row r="124" spans="1:13" s="7" customFormat="1" ht="13.5" x14ac:dyDescent="0.25">
      <c r="A124" s="41">
        <v>121</v>
      </c>
      <c r="B124" s="26">
        <f t="shared" si="37"/>
        <v>342.15000000000055</v>
      </c>
      <c r="C124" s="24">
        <f t="shared" si="38"/>
        <v>87.248250000000141</v>
      </c>
      <c r="D124" s="28">
        <f t="shared" si="26"/>
        <v>429.3982500000007</v>
      </c>
      <c r="E124" s="26">
        <f t="shared" si="34"/>
        <v>356.9300000000008</v>
      </c>
      <c r="F124" s="24">
        <f t="shared" si="39"/>
        <v>91.0171500000002</v>
      </c>
      <c r="G124" s="30">
        <f t="shared" si="31"/>
        <v>447.94715000000099</v>
      </c>
      <c r="H124" s="26">
        <f t="shared" si="35"/>
        <v>421.6199999999991</v>
      </c>
      <c r="I124" s="24">
        <f t="shared" si="40"/>
        <v>107.51309999999977</v>
      </c>
      <c r="J124" s="29">
        <f t="shared" si="32"/>
        <v>529.13309999999888</v>
      </c>
      <c r="K124" s="26">
        <f t="shared" si="36"/>
        <v>431.54999999999933</v>
      </c>
      <c r="L124" s="24">
        <f t="shared" si="41"/>
        <v>110.04524999999983</v>
      </c>
      <c r="M124" s="35">
        <f t="shared" si="33"/>
        <v>541.59524999999917</v>
      </c>
    </row>
    <row r="125" spans="1:13" s="7" customFormat="1" ht="13.5" x14ac:dyDescent="0.25">
      <c r="A125" s="41">
        <v>122</v>
      </c>
      <c r="B125" s="26">
        <f t="shared" si="37"/>
        <v>344.52000000000055</v>
      </c>
      <c r="C125" s="24">
        <f t="shared" si="38"/>
        <v>87.852600000000137</v>
      </c>
      <c r="D125" s="28">
        <f t="shared" si="26"/>
        <v>432.37260000000072</v>
      </c>
      <c r="E125" s="26">
        <f t="shared" si="34"/>
        <v>359.34000000000083</v>
      </c>
      <c r="F125" s="24">
        <f t="shared" si="39"/>
        <v>91.631700000000208</v>
      </c>
      <c r="G125" s="30">
        <f t="shared" si="31"/>
        <v>450.97170000000102</v>
      </c>
      <c r="H125" s="26">
        <f t="shared" si="35"/>
        <v>424.57999999999907</v>
      </c>
      <c r="I125" s="24">
        <f t="shared" si="40"/>
        <v>108.26789999999977</v>
      </c>
      <c r="J125" s="29">
        <f t="shared" si="32"/>
        <v>532.84789999999884</v>
      </c>
      <c r="K125" s="26">
        <f t="shared" si="36"/>
        <v>434.56999999999931</v>
      </c>
      <c r="L125" s="24">
        <f t="shared" si="41"/>
        <v>110.81534999999982</v>
      </c>
      <c r="M125" s="35">
        <f t="shared" si="33"/>
        <v>545.38534999999911</v>
      </c>
    </row>
    <row r="126" spans="1:13" s="7" customFormat="1" ht="13.5" x14ac:dyDescent="0.25">
      <c r="A126" s="41">
        <v>123</v>
      </c>
      <c r="B126" s="26">
        <f t="shared" si="37"/>
        <v>346.89000000000055</v>
      </c>
      <c r="C126" s="24">
        <f t="shared" si="38"/>
        <v>88.456950000000148</v>
      </c>
      <c r="D126" s="28">
        <f t="shared" si="26"/>
        <v>435.34695000000067</v>
      </c>
      <c r="E126" s="26">
        <f t="shared" si="34"/>
        <v>361.75000000000085</v>
      </c>
      <c r="F126" s="24">
        <f t="shared" si="39"/>
        <v>92.246250000000217</v>
      </c>
      <c r="G126" s="30">
        <f t="shared" si="31"/>
        <v>453.99625000000106</v>
      </c>
      <c r="H126" s="26">
        <f t="shared" si="35"/>
        <v>427.53999999999905</v>
      </c>
      <c r="I126" s="24">
        <f t="shared" si="40"/>
        <v>109.02269999999976</v>
      </c>
      <c r="J126" s="29">
        <f t="shared" si="32"/>
        <v>536.56269999999881</v>
      </c>
      <c r="K126" s="26">
        <f t="shared" si="36"/>
        <v>437.58999999999929</v>
      </c>
      <c r="L126" s="24">
        <f t="shared" si="41"/>
        <v>111.58544999999982</v>
      </c>
      <c r="M126" s="35">
        <f t="shared" si="33"/>
        <v>549.17544999999916</v>
      </c>
    </row>
    <row r="127" spans="1:13" s="7" customFormat="1" ht="13.5" x14ac:dyDescent="0.25">
      <c r="A127" s="41">
        <v>124</v>
      </c>
      <c r="B127" s="26">
        <f t="shared" si="37"/>
        <v>349.26000000000056</v>
      </c>
      <c r="C127" s="24">
        <f t="shared" si="38"/>
        <v>89.061300000000145</v>
      </c>
      <c r="D127" s="28">
        <f t="shared" si="26"/>
        <v>438.32130000000069</v>
      </c>
      <c r="E127" s="26">
        <f t="shared" si="34"/>
        <v>364.16000000000088</v>
      </c>
      <c r="F127" s="24">
        <f t="shared" si="39"/>
        <v>92.860800000000225</v>
      </c>
      <c r="G127" s="30">
        <f t="shared" si="31"/>
        <v>457.02080000000109</v>
      </c>
      <c r="H127" s="26">
        <f t="shared" si="35"/>
        <v>430.49999999999903</v>
      </c>
      <c r="I127" s="24">
        <f t="shared" si="40"/>
        <v>109.77749999999976</v>
      </c>
      <c r="J127" s="29">
        <f t="shared" si="32"/>
        <v>540.27749999999878</v>
      </c>
      <c r="K127" s="26">
        <f t="shared" si="36"/>
        <v>440.60999999999927</v>
      </c>
      <c r="L127" s="24">
        <f t="shared" si="41"/>
        <v>112.35554999999982</v>
      </c>
      <c r="M127" s="35">
        <f t="shared" si="33"/>
        <v>552.9655499999991</v>
      </c>
    </row>
    <row r="128" spans="1:13" s="7" customFormat="1" ht="13.5" x14ac:dyDescent="0.25">
      <c r="A128" s="41">
        <v>125</v>
      </c>
      <c r="B128" s="26">
        <f t="shared" si="37"/>
        <v>351.63000000000056</v>
      </c>
      <c r="C128" s="24">
        <f t="shared" si="38"/>
        <v>89.665650000000142</v>
      </c>
      <c r="D128" s="28">
        <f t="shared" si="26"/>
        <v>441.29565000000071</v>
      </c>
      <c r="E128" s="26">
        <f t="shared" si="34"/>
        <v>366.5700000000009</v>
      </c>
      <c r="F128" s="24">
        <f t="shared" si="39"/>
        <v>93.475350000000233</v>
      </c>
      <c r="G128" s="30">
        <f t="shared" si="31"/>
        <v>460.04535000000112</v>
      </c>
      <c r="H128" s="26">
        <f t="shared" si="35"/>
        <v>433.45999999999901</v>
      </c>
      <c r="I128" s="24">
        <f t="shared" si="40"/>
        <v>110.53229999999975</v>
      </c>
      <c r="J128" s="29">
        <f t="shared" si="32"/>
        <v>543.99229999999875</v>
      </c>
      <c r="K128" s="26">
        <f t="shared" si="36"/>
        <v>443.62999999999926</v>
      </c>
      <c r="L128" s="24">
        <f t="shared" si="41"/>
        <v>113.12564999999981</v>
      </c>
      <c r="M128" s="35">
        <f t="shared" si="33"/>
        <v>556.75564999999904</v>
      </c>
    </row>
    <row r="129" spans="1:13" s="7" customFormat="1" ht="13.5" x14ac:dyDescent="0.25">
      <c r="A129" s="41">
        <v>126</v>
      </c>
      <c r="B129" s="26">
        <f t="shared" si="37"/>
        <v>354.00000000000057</v>
      </c>
      <c r="C129" s="24">
        <f t="shared" si="38"/>
        <v>90.270000000000152</v>
      </c>
      <c r="D129" s="28">
        <f t="shared" si="26"/>
        <v>444.27000000000072</v>
      </c>
      <c r="E129" s="26">
        <f t="shared" si="34"/>
        <v>368.98000000000093</v>
      </c>
      <c r="F129" s="24">
        <f t="shared" si="39"/>
        <v>94.089900000000242</v>
      </c>
      <c r="G129" s="30">
        <f t="shared" si="31"/>
        <v>463.06990000000116</v>
      </c>
      <c r="H129" s="26">
        <f t="shared" si="35"/>
        <v>436.41999999999899</v>
      </c>
      <c r="I129" s="24">
        <f t="shared" si="40"/>
        <v>111.28709999999974</v>
      </c>
      <c r="J129" s="29">
        <f t="shared" si="32"/>
        <v>547.70709999999872</v>
      </c>
      <c r="K129" s="26">
        <f t="shared" si="36"/>
        <v>446.64999999999924</v>
      </c>
      <c r="L129" s="24">
        <f t="shared" si="41"/>
        <v>113.89574999999981</v>
      </c>
      <c r="M129" s="35">
        <f t="shared" si="33"/>
        <v>560.54574999999909</v>
      </c>
    </row>
    <row r="130" spans="1:13" s="7" customFormat="1" ht="13.5" x14ac:dyDescent="0.25">
      <c r="A130" s="41">
        <v>127</v>
      </c>
      <c r="B130" s="26">
        <f t="shared" si="37"/>
        <v>356.37000000000057</v>
      </c>
      <c r="C130" s="24">
        <f t="shared" si="38"/>
        <v>90.874350000000149</v>
      </c>
      <c r="D130" s="28">
        <f t="shared" si="26"/>
        <v>447.24435000000074</v>
      </c>
      <c r="E130" s="26">
        <f t="shared" si="34"/>
        <v>371.39000000000095</v>
      </c>
      <c r="F130" s="24">
        <f t="shared" si="39"/>
        <v>94.70445000000025</v>
      </c>
      <c r="G130" s="30">
        <f t="shared" si="31"/>
        <v>466.09445000000119</v>
      </c>
      <c r="H130" s="26">
        <f t="shared" si="35"/>
        <v>439.37999999999897</v>
      </c>
      <c r="I130" s="24">
        <f t="shared" si="40"/>
        <v>112.04189999999974</v>
      </c>
      <c r="J130" s="29">
        <f t="shared" si="32"/>
        <v>551.42189999999869</v>
      </c>
      <c r="K130" s="26">
        <f t="shared" si="36"/>
        <v>449.66999999999922</v>
      </c>
      <c r="L130" s="24">
        <f t="shared" si="41"/>
        <v>114.66584999999981</v>
      </c>
      <c r="M130" s="35">
        <f t="shared" si="33"/>
        <v>564.33584999999903</v>
      </c>
    </row>
    <row r="131" spans="1:13" s="7" customFormat="1" ht="13.5" x14ac:dyDescent="0.25">
      <c r="A131" s="41">
        <v>128</v>
      </c>
      <c r="B131" s="26">
        <f t="shared" si="37"/>
        <v>358.74000000000058</v>
      </c>
      <c r="C131" s="24">
        <f t="shared" si="38"/>
        <v>91.478700000000146</v>
      </c>
      <c r="D131" s="28">
        <f t="shared" si="26"/>
        <v>450.21870000000069</v>
      </c>
      <c r="E131" s="26">
        <f t="shared" si="34"/>
        <v>373.80000000000098</v>
      </c>
      <c r="F131" s="24">
        <f t="shared" si="39"/>
        <v>95.319000000000244</v>
      </c>
      <c r="G131" s="30">
        <f t="shared" si="31"/>
        <v>469.11900000000122</v>
      </c>
      <c r="H131" s="26">
        <f t="shared" si="35"/>
        <v>442.33999999999895</v>
      </c>
      <c r="I131" s="24">
        <f t="shared" si="40"/>
        <v>112.79669999999973</v>
      </c>
      <c r="J131" s="29">
        <f t="shared" si="32"/>
        <v>555.13669999999865</v>
      </c>
      <c r="K131" s="26">
        <f t="shared" si="36"/>
        <v>452.6899999999992</v>
      </c>
      <c r="L131" s="24">
        <f t="shared" si="41"/>
        <v>115.43594999999979</v>
      </c>
      <c r="M131" s="35">
        <f t="shared" si="33"/>
        <v>568.12594999999897</v>
      </c>
    </row>
    <row r="132" spans="1:13" s="7" customFormat="1" ht="13.5" x14ac:dyDescent="0.25">
      <c r="A132" s="44">
        <v>129</v>
      </c>
      <c r="B132" s="26">
        <f t="shared" si="37"/>
        <v>361.11000000000058</v>
      </c>
      <c r="C132" s="24">
        <f t="shared" si="38"/>
        <v>92.083050000000156</v>
      </c>
      <c r="D132" s="28">
        <f t="shared" si="26"/>
        <v>453.19305000000077</v>
      </c>
      <c r="E132" s="26">
        <f t="shared" si="34"/>
        <v>376.210000000001</v>
      </c>
      <c r="F132" s="24">
        <f t="shared" si="39"/>
        <v>95.933550000000253</v>
      </c>
      <c r="G132" s="30">
        <f t="shared" si="31"/>
        <v>472.14355000000126</v>
      </c>
      <c r="H132" s="26">
        <f t="shared" si="35"/>
        <v>445.29999999999893</v>
      </c>
      <c r="I132" s="24">
        <f t="shared" si="40"/>
        <v>113.55149999999973</v>
      </c>
      <c r="J132" s="29">
        <f t="shared" si="32"/>
        <v>558.85149999999862</v>
      </c>
      <c r="K132" s="26">
        <f t="shared" si="36"/>
        <v>455.70999999999918</v>
      </c>
      <c r="L132" s="24">
        <f t="shared" si="41"/>
        <v>116.20604999999979</v>
      </c>
      <c r="M132" s="35">
        <f t="shared" si="33"/>
        <v>571.91604999999902</v>
      </c>
    </row>
    <row r="133" spans="1:13" s="7" customFormat="1" ht="13.5" x14ac:dyDescent="0.25">
      <c r="A133" s="41">
        <v>130</v>
      </c>
      <c r="B133" s="26">
        <f t="shared" si="37"/>
        <v>363.48000000000059</v>
      </c>
      <c r="C133" s="24">
        <f t="shared" si="38"/>
        <v>92.687400000000153</v>
      </c>
      <c r="D133" s="28">
        <f t="shared" si="26"/>
        <v>456.16740000000073</v>
      </c>
      <c r="E133" s="26">
        <f t="shared" si="34"/>
        <v>378.62000000000103</v>
      </c>
      <c r="F133" s="24">
        <f t="shared" si="39"/>
        <v>96.548100000000261</v>
      </c>
      <c r="G133" s="30">
        <f t="shared" si="31"/>
        <v>475.16810000000129</v>
      </c>
      <c r="H133" s="26">
        <f t="shared" si="35"/>
        <v>448.25999999999891</v>
      </c>
      <c r="I133" s="24">
        <f t="shared" si="40"/>
        <v>114.30629999999972</v>
      </c>
      <c r="J133" s="29">
        <f t="shared" si="32"/>
        <v>562.56629999999859</v>
      </c>
      <c r="K133" s="26">
        <f t="shared" si="36"/>
        <v>458.72999999999917</v>
      </c>
      <c r="L133" s="24">
        <f t="shared" si="41"/>
        <v>116.97614999999979</v>
      </c>
      <c r="M133" s="35">
        <f t="shared" si="33"/>
        <v>575.70614999999896</v>
      </c>
    </row>
    <row r="134" spans="1:13" s="7" customFormat="1" ht="13.5" x14ac:dyDescent="0.25">
      <c r="A134" s="41">
        <v>131</v>
      </c>
      <c r="B134" s="26">
        <f t="shared" si="37"/>
        <v>365.85000000000059</v>
      </c>
      <c r="C134" s="24">
        <f t="shared" si="38"/>
        <v>93.29175000000015</v>
      </c>
      <c r="D134" s="28">
        <f t="shared" si="26"/>
        <v>459.14175000000074</v>
      </c>
      <c r="E134" s="26">
        <f t="shared" si="34"/>
        <v>381.03000000000105</v>
      </c>
      <c r="F134" s="24">
        <f t="shared" si="39"/>
        <v>97.162650000000269</v>
      </c>
      <c r="G134" s="30">
        <f t="shared" si="31"/>
        <v>478.19265000000132</v>
      </c>
      <c r="H134" s="26">
        <f t="shared" si="35"/>
        <v>451.21999999999889</v>
      </c>
      <c r="I134" s="24">
        <f t="shared" si="40"/>
        <v>115.06109999999973</v>
      </c>
      <c r="J134" s="29">
        <f t="shared" si="32"/>
        <v>566.28109999999856</v>
      </c>
      <c r="K134" s="26">
        <f t="shared" si="36"/>
        <v>461.74999999999915</v>
      </c>
      <c r="L134" s="24">
        <f t="shared" si="41"/>
        <v>117.74624999999979</v>
      </c>
      <c r="M134" s="35">
        <f t="shared" si="33"/>
        <v>579.49624999999889</v>
      </c>
    </row>
    <row r="135" spans="1:13" s="7" customFormat="1" ht="13.5" x14ac:dyDescent="0.25">
      <c r="A135" s="41">
        <v>132</v>
      </c>
      <c r="B135" s="26">
        <f t="shared" si="37"/>
        <v>368.2200000000006</v>
      </c>
      <c r="C135" s="24">
        <f t="shared" si="38"/>
        <v>93.89610000000016</v>
      </c>
      <c r="D135" s="28">
        <f t="shared" si="26"/>
        <v>462.11610000000076</v>
      </c>
      <c r="E135" s="26">
        <f t="shared" si="34"/>
        <v>383.44000000000108</v>
      </c>
      <c r="F135" s="24">
        <f t="shared" si="39"/>
        <v>97.777200000000278</v>
      </c>
      <c r="G135" s="30">
        <f t="shared" si="31"/>
        <v>481.21720000000136</v>
      </c>
      <c r="H135" s="26">
        <f t="shared" si="35"/>
        <v>454.17999999999887</v>
      </c>
      <c r="I135" s="24">
        <f t="shared" si="40"/>
        <v>115.81589999999971</v>
      </c>
      <c r="J135" s="29">
        <f t="shared" si="32"/>
        <v>569.99589999999853</v>
      </c>
      <c r="K135" s="26">
        <f t="shared" si="36"/>
        <v>464.76999999999913</v>
      </c>
      <c r="L135" s="24">
        <f t="shared" si="41"/>
        <v>118.51634999999978</v>
      </c>
      <c r="M135" s="35">
        <f t="shared" si="33"/>
        <v>583.28634999999895</v>
      </c>
    </row>
    <row r="136" spans="1:13" s="7" customFormat="1" ht="13.5" x14ac:dyDescent="0.25">
      <c r="A136" s="41">
        <v>133</v>
      </c>
      <c r="B136" s="26">
        <f t="shared" si="37"/>
        <v>370.5900000000006</v>
      </c>
      <c r="C136" s="24">
        <f t="shared" si="38"/>
        <v>94.500450000000157</v>
      </c>
      <c r="D136" s="28">
        <f t="shared" ref="D136:D163" si="42">B136+C136</f>
        <v>465.09045000000077</v>
      </c>
      <c r="E136" s="26">
        <f t="shared" si="34"/>
        <v>385.8500000000011</v>
      </c>
      <c r="F136" s="24">
        <f t="shared" si="39"/>
        <v>98.391750000000286</v>
      </c>
      <c r="G136" s="30">
        <f t="shared" si="31"/>
        <v>484.24175000000139</v>
      </c>
      <c r="H136" s="26">
        <f t="shared" si="35"/>
        <v>457.13999999999885</v>
      </c>
      <c r="I136" s="24">
        <f t="shared" si="40"/>
        <v>116.5706999999997</v>
      </c>
      <c r="J136" s="29">
        <f t="shared" si="32"/>
        <v>573.7106999999985</v>
      </c>
      <c r="K136" s="26">
        <f t="shared" si="36"/>
        <v>467.78999999999911</v>
      </c>
      <c r="L136" s="24">
        <f t="shared" si="41"/>
        <v>119.28644999999977</v>
      </c>
      <c r="M136" s="35">
        <f t="shared" si="33"/>
        <v>587.07644999999889</v>
      </c>
    </row>
    <row r="137" spans="1:13" s="7" customFormat="1" ht="13.5" x14ac:dyDescent="0.25">
      <c r="A137" s="41">
        <v>134</v>
      </c>
      <c r="B137" s="26">
        <f t="shared" si="37"/>
        <v>372.9600000000006</v>
      </c>
      <c r="C137" s="24">
        <f t="shared" ref="C137:C163" si="43">B:B*$B$6</f>
        <v>95.104800000000154</v>
      </c>
      <c r="D137" s="28">
        <f t="shared" si="42"/>
        <v>468.06480000000079</v>
      </c>
      <c r="E137" s="26">
        <f t="shared" si="34"/>
        <v>388.26000000000113</v>
      </c>
      <c r="F137" s="24">
        <f t="shared" ref="F137:F163" si="44">E:E*$B$6</f>
        <v>99.006300000000294</v>
      </c>
      <c r="G137" s="30">
        <f t="shared" si="31"/>
        <v>487.26630000000142</v>
      </c>
      <c r="H137" s="26">
        <f t="shared" si="35"/>
        <v>460.09999999999883</v>
      </c>
      <c r="I137" s="24">
        <f t="shared" ref="I137:I163" si="45">H:H*$B$6</f>
        <v>117.32549999999971</v>
      </c>
      <c r="J137" s="29">
        <f t="shared" si="32"/>
        <v>577.42549999999858</v>
      </c>
      <c r="K137" s="26">
        <f t="shared" si="36"/>
        <v>470.80999999999909</v>
      </c>
      <c r="L137" s="24">
        <f t="shared" ref="L137:L163" si="46">K:K*$B$6</f>
        <v>120.05654999999977</v>
      </c>
      <c r="M137" s="35">
        <f t="shared" si="33"/>
        <v>590.86654999999882</v>
      </c>
    </row>
    <row r="138" spans="1:13" s="7" customFormat="1" ht="13.5" x14ac:dyDescent="0.25">
      <c r="A138" s="41">
        <v>135</v>
      </c>
      <c r="B138" s="26">
        <f t="shared" si="37"/>
        <v>375.33000000000061</v>
      </c>
      <c r="C138" s="24">
        <f t="shared" si="43"/>
        <v>95.70915000000015</v>
      </c>
      <c r="D138" s="28">
        <f t="shared" si="42"/>
        <v>471.03915000000075</v>
      </c>
      <c r="E138" s="26">
        <f t="shared" si="34"/>
        <v>390.67000000000115</v>
      </c>
      <c r="F138" s="24">
        <f t="shared" si="44"/>
        <v>99.620850000000303</v>
      </c>
      <c r="G138" s="30">
        <f t="shared" ref="G138:G163" si="47">E138+F138</f>
        <v>490.29085000000146</v>
      </c>
      <c r="H138" s="26">
        <f t="shared" si="35"/>
        <v>463.05999999999881</v>
      </c>
      <c r="I138" s="24">
        <f t="shared" si="45"/>
        <v>118.0802999999997</v>
      </c>
      <c r="J138" s="29">
        <f t="shared" ref="J138:J163" si="48">H138+I138</f>
        <v>581.14029999999855</v>
      </c>
      <c r="K138" s="26">
        <f t="shared" si="36"/>
        <v>473.82999999999907</v>
      </c>
      <c r="L138" s="24">
        <f t="shared" si="46"/>
        <v>120.82664999999976</v>
      </c>
      <c r="M138" s="35">
        <f t="shared" ref="M138:M163" si="49">K138+L138</f>
        <v>594.65664999999888</v>
      </c>
    </row>
    <row r="139" spans="1:13" s="7" customFormat="1" ht="13.5" x14ac:dyDescent="0.25">
      <c r="A139" s="41">
        <v>136</v>
      </c>
      <c r="B139" s="26">
        <f t="shared" si="37"/>
        <v>377.70000000000061</v>
      </c>
      <c r="C139" s="24">
        <f t="shared" si="43"/>
        <v>96.313500000000161</v>
      </c>
      <c r="D139" s="28">
        <f t="shared" si="42"/>
        <v>474.01350000000076</v>
      </c>
      <c r="E139" s="26">
        <f t="shared" ref="E139:E163" si="50">E138+2.41</f>
        <v>393.08000000000118</v>
      </c>
      <c r="F139" s="24">
        <f t="shared" si="44"/>
        <v>100.2354000000003</v>
      </c>
      <c r="G139" s="30">
        <f t="shared" si="47"/>
        <v>493.31540000000149</v>
      </c>
      <c r="H139" s="26">
        <f t="shared" ref="H139:H163" si="51">H138+2.96</f>
        <v>466.01999999999879</v>
      </c>
      <c r="I139" s="24">
        <f t="shared" si="45"/>
        <v>118.8350999999997</v>
      </c>
      <c r="J139" s="29">
        <f t="shared" si="48"/>
        <v>584.85509999999852</v>
      </c>
      <c r="K139" s="26">
        <f t="shared" ref="K139:K163" si="52">K138+3.02</f>
        <v>476.84999999999906</v>
      </c>
      <c r="L139" s="24">
        <f t="shared" si="46"/>
        <v>121.59674999999976</v>
      </c>
      <c r="M139" s="35">
        <f t="shared" si="49"/>
        <v>598.44674999999881</v>
      </c>
    </row>
    <row r="140" spans="1:13" s="7" customFormat="1" ht="13.5" x14ac:dyDescent="0.25">
      <c r="A140" s="41">
        <v>137</v>
      </c>
      <c r="B140" s="26">
        <f t="shared" si="37"/>
        <v>380.07000000000062</v>
      </c>
      <c r="C140" s="24">
        <f t="shared" si="43"/>
        <v>96.917850000000158</v>
      </c>
      <c r="D140" s="28">
        <f t="shared" si="42"/>
        <v>476.98785000000078</v>
      </c>
      <c r="E140" s="26">
        <f t="shared" si="50"/>
        <v>395.4900000000012</v>
      </c>
      <c r="F140" s="24">
        <f t="shared" si="44"/>
        <v>100.84995000000031</v>
      </c>
      <c r="G140" s="30">
        <f t="shared" si="47"/>
        <v>496.33995000000152</v>
      </c>
      <c r="H140" s="26">
        <f t="shared" si="51"/>
        <v>468.97999999999877</v>
      </c>
      <c r="I140" s="24">
        <f t="shared" si="45"/>
        <v>119.58989999999969</v>
      </c>
      <c r="J140" s="29">
        <f t="shared" si="48"/>
        <v>588.56989999999848</v>
      </c>
      <c r="K140" s="26">
        <f t="shared" si="52"/>
        <v>479.86999999999904</v>
      </c>
      <c r="L140" s="24">
        <f t="shared" si="46"/>
        <v>122.36684999999976</v>
      </c>
      <c r="M140" s="35">
        <f t="shared" si="49"/>
        <v>602.23684999999875</v>
      </c>
    </row>
    <row r="141" spans="1:13" s="7" customFormat="1" ht="13.5" x14ac:dyDescent="0.25">
      <c r="A141" s="41">
        <v>138</v>
      </c>
      <c r="B141" s="26">
        <f t="shared" si="37"/>
        <v>382.44000000000062</v>
      </c>
      <c r="C141" s="24">
        <f t="shared" si="43"/>
        <v>97.522200000000154</v>
      </c>
      <c r="D141" s="28">
        <f t="shared" si="42"/>
        <v>479.96220000000079</v>
      </c>
      <c r="E141" s="26">
        <f t="shared" si="50"/>
        <v>397.90000000000123</v>
      </c>
      <c r="F141" s="24">
        <f t="shared" si="44"/>
        <v>101.46450000000031</v>
      </c>
      <c r="G141" s="30">
        <f t="shared" si="47"/>
        <v>499.36450000000156</v>
      </c>
      <c r="H141" s="26">
        <f t="shared" si="51"/>
        <v>471.93999999999875</v>
      </c>
      <c r="I141" s="24">
        <f t="shared" si="45"/>
        <v>120.34469999999968</v>
      </c>
      <c r="J141" s="29">
        <f t="shared" si="48"/>
        <v>592.28469999999845</v>
      </c>
      <c r="K141" s="26">
        <f t="shared" si="52"/>
        <v>482.88999999999902</v>
      </c>
      <c r="L141" s="24">
        <f t="shared" si="46"/>
        <v>123.13694999999976</v>
      </c>
      <c r="M141" s="35">
        <f t="shared" si="49"/>
        <v>606.02694999999881</v>
      </c>
    </row>
    <row r="142" spans="1:13" s="7" customFormat="1" ht="13.5" x14ac:dyDescent="0.25">
      <c r="A142" s="44">
        <v>139</v>
      </c>
      <c r="B142" s="26">
        <f t="shared" si="37"/>
        <v>384.81000000000063</v>
      </c>
      <c r="C142" s="24">
        <f t="shared" si="43"/>
        <v>98.126550000000165</v>
      </c>
      <c r="D142" s="28">
        <f t="shared" si="42"/>
        <v>482.93655000000081</v>
      </c>
      <c r="E142" s="26">
        <f t="shared" si="50"/>
        <v>400.31000000000125</v>
      </c>
      <c r="F142" s="24">
        <f t="shared" si="44"/>
        <v>102.07905000000032</v>
      </c>
      <c r="G142" s="30">
        <f t="shared" si="47"/>
        <v>502.38905000000159</v>
      </c>
      <c r="H142" s="26">
        <f t="shared" si="51"/>
        <v>474.89999999999873</v>
      </c>
      <c r="I142" s="24">
        <f t="shared" si="45"/>
        <v>121.09949999999968</v>
      </c>
      <c r="J142" s="29">
        <f t="shared" si="48"/>
        <v>595.99949999999842</v>
      </c>
      <c r="K142" s="26">
        <f t="shared" si="52"/>
        <v>485.909999999999</v>
      </c>
      <c r="L142" s="24">
        <f t="shared" si="46"/>
        <v>123.90704999999974</v>
      </c>
      <c r="M142" s="35">
        <f t="shared" si="49"/>
        <v>609.81704999999874</v>
      </c>
    </row>
    <row r="143" spans="1:13" s="7" customFormat="1" ht="13.5" x14ac:dyDescent="0.25">
      <c r="A143" s="41">
        <v>140</v>
      </c>
      <c r="B143" s="26">
        <f t="shared" si="37"/>
        <v>387.18000000000063</v>
      </c>
      <c r="C143" s="24">
        <f t="shared" si="43"/>
        <v>98.730900000000162</v>
      </c>
      <c r="D143" s="28">
        <f t="shared" si="42"/>
        <v>485.91090000000077</v>
      </c>
      <c r="E143" s="26">
        <f t="shared" si="50"/>
        <v>402.72000000000128</v>
      </c>
      <c r="F143" s="24">
        <f t="shared" si="44"/>
        <v>102.69360000000033</v>
      </c>
      <c r="G143" s="30">
        <f t="shared" si="47"/>
        <v>505.41360000000162</v>
      </c>
      <c r="H143" s="26">
        <f t="shared" si="51"/>
        <v>477.85999999999871</v>
      </c>
      <c r="I143" s="24">
        <f t="shared" si="45"/>
        <v>121.85429999999967</v>
      </c>
      <c r="J143" s="29">
        <f t="shared" si="48"/>
        <v>599.71429999999839</v>
      </c>
      <c r="K143" s="26">
        <f t="shared" si="52"/>
        <v>488.92999999999898</v>
      </c>
      <c r="L143" s="24">
        <f t="shared" si="46"/>
        <v>124.67714999999974</v>
      </c>
      <c r="M143" s="35">
        <f t="shared" si="49"/>
        <v>613.60714999999868</v>
      </c>
    </row>
    <row r="144" spans="1:13" s="7" customFormat="1" ht="13.5" x14ac:dyDescent="0.25">
      <c r="A144" s="41">
        <v>141</v>
      </c>
      <c r="B144" s="26">
        <f t="shared" si="37"/>
        <v>389.55000000000064</v>
      </c>
      <c r="C144" s="24">
        <f t="shared" si="43"/>
        <v>99.335250000000158</v>
      </c>
      <c r="D144" s="28">
        <f t="shared" si="42"/>
        <v>488.88525000000078</v>
      </c>
      <c r="E144" s="26">
        <f t="shared" si="50"/>
        <v>405.1300000000013</v>
      </c>
      <c r="F144" s="24">
        <f t="shared" si="44"/>
        <v>103.30815000000034</v>
      </c>
      <c r="G144" s="30">
        <f t="shared" si="47"/>
        <v>508.43815000000166</v>
      </c>
      <c r="H144" s="26">
        <f t="shared" si="51"/>
        <v>480.81999999999869</v>
      </c>
      <c r="I144" s="24">
        <f t="shared" si="45"/>
        <v>122.60909999999967</v>
      </c>
      <c r="J144" s="29">
        <f t="shared" si="48"/>
        <v>603.42909999999836</v>
      </c>
      <c r="K144" s="26">
        <f t="shared" si="52"/>
        <v>491.94999999999897</v>
      </c>
      <c r="L144" s="24">
        <f t="shared" si="46"/>
        <v>125.44724999999974</v>
      </c>
      <c r="M144" s="35">
        <f t="shared" si="49"/>
        <v>617.39724999999873</v>
      </c>
    </row>
    <row r="145" spans="1:13" s="7" customFormat="1" ht="13.5" x14ac:dyDescent="0.25">
      <c r="A145" s="41">
        <v>142</v>
      </c>
      <c r="B145" s="26">
        <f t="shared" si="37"/>
        <v>391.92000000000064</v>
      </c>
      <c r="C145" s="24">
        <f t="shared" si="43"/>
        <v>99.939600000000169</v>
      </c>
      <c r="D145" s="28">
        <f t="shared" si="42"/>
        <v>491.8596000000008</v>
      </c>
      <c r="E145" s="26">
        <f t="shared" si="50"/>
        <v>407.54000000000133</v>
      </c>
      <c r="F145" s="24">
        <f t="shared" si="44"/>
        <v>103.92270000000035</v>
      </c>
      <c r="G145" s="30">
        <f t="shared" si="47"/>
        <v>511.46270000000169</v>
      </c>
      <c r="H145" s="26">
        <f t="shared" si="51"/>
        <v>483.77999999999867</v>
      </c>
      <c r="I145" s="24">
        <f t="shared" si="45"/>
        <v>123.36389999999966</v>
      </c>
      <c r="J145" s="29">
        <f t="shared" si="48"/>
        <v>607.14389999999833</v>
      </c>
      <c r="K145" s="26">
        <f t="shared" si="52"/>
        <v>494.96999999999895</v>
      </c>
      <c r="L145" s="24">
        <f t="shared" si="46"/>
        <v>126.21734999999974</v>
      </c>
      <c r="M145" s="35">
        <f t="shared" si="49"/>
        <v>621.18734999999867</v>
      </c>
    </row>
    <row r="146" spans="1:13" s="7" customFormat="1" ht="13.5" x14ac:dyDescent="0.25">
      <c r="A146" s="41">
        <v>143</v>
      </c>
      <c r="B146" s="26">
        <f t="shared" si="37"/>
        <v>394.29000000000065</v>
      </c>
      <c r="C146" s="24">
        <f t="shared" si="43"/>
        <v>100.54395000000017</v>
      </c>
      <c r="D146" s="28">
        <f t="shared" si="42"/>
        <v>494.83395000000081</v>
      </c>
      <c r="E146" s="26">
        <f t="shared" si="50"/>
        <v>409.95000000000135</v>
      </c>
      <c r="F146" s="24">
        <f t="shared" si="44"/>
        <v>104.53725000000034</v>
      </c>
      <c r="G146" s="30">
        <f t="shared" si="47"/>
        <v>514.48725000000172</v>
      </c>
      <c r="H146" s="26">
        <f t="shared" si="51"/>
        <v>486.73999999999864</v>
      </c>
      <c r="I146" s="24">
        <f t="shared" si="45"/>
        <v>124.11869999999966</v>
      </c>
      <c r="J146" s="29">
        <f t="shared" si="48"/>
        <v>610.85869999999829</v>
      </c>
      <c r="K146" s="26">
        <f t="shared" si="52"/>
        <v>497.98999999999893</v>
      </c>
      <c r="L146" s="24">
        <f t="shared" si="46"/>
        <v>126.98744999999973</v>
      </c>
      <c r="M146" s="35">
        <f t="shared" si="49"/>
        <v>624.97744999999861</v>
      </c>
    </row>
    <row r="147" spans="1:13" s="7" customFormat="1" ht="13.5" x14ac:dyDescent="0.25">
      <c r="A147" s="41">
        <v>144</v>
      </c>
      <c r="B147" s="26">
        <f t="shared" si="37"/>
        <v>396.66000000000065</v>
      </c>
      <c r="C147" s="24">
        <f t="shared" si="43"/>
        <v>101.14830000000016</v>
      </c>
      <c r="D147" s="28">
        <f t="shared" si="42"/>
        <v>497.80830000000083</v>
      </c>
      <c r="E147" s="26">
        <f t="shared" si="50"/>
        <v>412.36000000000138</v>
      </c>
      <c r="F147" s="24">
        <f t="shared" si="44"/>
        <v>105.15180000000035</v>
      </c>
      <c r="G147" s="30">
        <f t="shared" si="47"/>
        <v>517.5118000000017</v>
      </c>
      <c r="H147" s="26">
        <f t="shared" si="51"/>
        <v>489.69999999999862</v>
      </c>
      <c r="I147" s="24">
        <f t="shared" si="45"/>
        <v>124.87349999999965</v>
      </c>
      <c r="J147" s="29">
        <f t="shared" si="48"/>
        <v>614.57349999999826</v>
      </c>
      <c r="K147" s="26">
        <f t="shared" si="52"/>
        <v>501.00999999999891</v>
      </c>
      <c r="L147" s="24">
        <f t="shared" si="46"/>
        <v>127.75754999999972</v>
      </c>
      <c r="M147" s="35">
        <f t="shared" si="49"/>
        <v>628.76754999999866</v>
      </c>
    </row>
    <row r="148" spans="1:13" s="7" customFormat="1" ht="13.5" x14ac:dyDescent="0.25">
      <c r="A148" s="41">
        <v>145</v>
      </c>
      <c r="B148" s="26">
        <f t="shared" si="37"/>
        <v>399.03000000000065</v>
      </c>
      <c r="C148" s="24">
        <f t="shared" si="43"/>
        <v>101.75265000000017</v>
      </c>
      <c r="D148" s="28">
        <f t="shared" si="42"/>
        <v>500.78265000000084</v>
      </c>
      <c r="E148" s="26">
        <f t="shared" si="50"/>
        <v>414.7700000000014</v>
      </c>
      <c r="F148" s="24">
        <f t="shared" si="44"/>
        <v>105.76635000000036</v>
      </c>
      <c r="G148" s="30">
        <f t="shared" si="47"/>
        <v>520.53635000000179</v>
      </c>
      <c r="H148" s="26">
        <f t="shared" si="51"/>
        <v>492.6599999999986</v>
      </c>
      <c r="I148" s="24">
        <f t="shared" si="45"/>
        <v>125.62829999999964</v>
      </c>
      <c r="J148" s="29">
        <f t="shared" si="48"/>
        <v>618.28829999999823</v>
      </c>
      <c r="K148" s="26">
        <f t="shared" si="52"/>
        <v>504.02999999999889</v>
      </c>
      <c r="L148" s="24">
        <f t="shared" si="46"/>
        <v>128.52764999999971</v>
      </c>
      <c r="M148" s="35">
        <f t="shared" si="49"/>
        <v>632.5576499999986</v>
      </c>
    </row>
    <row r="149" spans="1:13" s="7" customFormat="1" ht="13.5" x14ac:dyDescent="0.25">
      <c r="A149" s="41">
        <v>146</v>
      </c>
      <c r="B149" s="26">
        <f t="shared" si="37"/>
        <v>401.40000000000066</v>
      </c>
      <c r="C149" s="24">
        <f t="shared" si="43"/>
        <v>102.35700000000017</v>
      </c>
      <c r="D149" s="28">
        <f t="shared" si="42"/>
        <v>503.75700000000086</v>
      </c>
      <c r="E149" s="26">
        <f t="shared" si="50"/>
        <v>417.18000000000143</v>
      </c>
      <c r="F149" s="24">
        <f t="shared" si="44"/>
        <v>106.38090000000037</v>
      </c>
      <c r="G149" s="30">
        <f t="shared" si="47"/>
        <v>523.56090000000177</v>
      </c>
      <c r="H149" s="26">
        <f t="shared" si="51"/>
        <v>495.61999999999858</v>
      </c>
      <c r="I149" s="24">
        <f t="shared" si="45"/>
        <v>126.38309999999964</v>
      </c>
      <c r="J149" s="29">
        <f t="shared" si="48"/>
        <v>622.0030999999982</v>
      </c>
      <c r="K149" s="26">
        <f t="shared" si="52"/>
        <v>507.04999999999887</v>
      </c>
      <c r="L149" s="24">
        <f t="shared" si="46"/>
        <v>129.29774999999972</v>
      </c>
      <c r="M149" s="35">
        <f t="shared" si="49"/>
        <v>636.34774999999854</v>
      </c>
    </row>
    <row r="150" spans="1:13" s="7" customFormat="1" ht="13.5" x14ac:dyDescent="0.25">
      <c r="A150" s="41">
        <v>147</v>
      </c>
      <c r="B150" s="26">
        <f t="shared" si="37"/>
        <v>403.77000000000066</v>
      </c>
      <c r="C150" s="24">
        <f t="shared" si="43"/>
        <v>102.96135000000017</v>
      </c>
      <c r="D150" s="28">
        <f t="shared" si="42"/>
        <v>506.73135000000082</v>
      </c>
      <c r="E150" s="26">
        <f t="shared" si="50"/>
        <v>419.59000000000145</v>
      </c>
      <c r="F150" s="24">
        <f t="shared" si="44"/>
        <v>106.99545000000037</v>
      </c>
      <c r="G150" s="30">
        <f t="shared" si="47"/>
        <v>526.58545000000186</v>
      </c>
      <c r="H150" s="26">
        <f t="shared" si="51"/>
        <v>498.57999999999856</v>
      </c>
      <c r="I150" s="24">
        <f t="shared" si="45"/>
        <v>127.13789999999963</v>
      </c>
      <c r="J150" s="29">
        <f t="shared" si="48"/>
        <v>625.71789999999817</v>
      </c>
      <c r="K150" s="26">
        <f t="shared" si="52"/>
        <v>510.06999999999886</v>
      </c>
      <c r="L150" s="24">
        <f t="shared" si="46"/>
        <v>130.06784999999971</v>
      </c>
      <c r="M150" s="35">
        <f t="shared" si="49"/>
        <v>640.13784999999859</v>
      </c>
    </row>
    <row r="151" spans="1:13" s="7" customFormat="1" ht="13.5" x14ac:dyDescent="0.25">
      <c r="A151" s="41">
        <v>148</v>
      </c>
      <c r="B151" s="26">
        <f t="shared" si="37"/>
        <v>406.14000000000067</v>
      </c>
      <c r="C151" s="24">
        <f t="shared" si="43"/>
        <v>103.56570000000018</v>
      </c>
      <c r="D151" s="28">
        <f t="shared" si="42"/>
        <v>509.70570000000083</v>
      </c>
      <c r="E151" s="26">
        <f t="shared" si="50"/>
        <v>422.00000000000148</v>
      </c>
      <c r="F151" s="24">
        <f t="shared" si="44"/>
        <v>107.61000000000038</v>
      </c>
      <c r="G151" s="30">
        <f t="shared" si="47"/>
        <v>529.61000000000183</v>
      </c>
      <c r="H151" s="26">
        <f t="shared" si="51"/>
        <v>501.53999999999854</v>
      </c>
      <c r="I151" s="24">
        <f t="shared" si="45"/>
        <v>127.89269999999964</v>
      </c>
      <c r="J151" s="29">
        <f t="shared" si="48"/>
        <v>629.43269999999814</v>
      </c>
      <c r="K151" s="26">
        <f t="shared" si="52"/>
        <v>513.08999999999889</v>
      </c>
      <c r="L151" s="24">
        <f t="shared" si="46"/>
        <v>130.83794999999972</v>
      </c>
      <c r="M151" s="35">
        <f t="shared" si="49"/>
        <v>643.92794999999865</v>
      </c>
    </row>
    <row r="152" spans="1:13" s="7" customFormat="1" ht="13.5" x14ac:dyDescent="0.25">
      <c r="A152" s="44">
        <v>149</v>
      </c>
      <c r="B152" s="26">
        <f t="shared" si="37"/>
        <v>408.51000000000067</v>
      </c>
      <c r="C152" s="24">
        <f t="shared" si="43"/>
        <v>104.17005000000017</v>
      </c>
      <c r="D152" s="28">
        <f t="shared" si="42"/>
        <v>512.68005000000085</v>
      </c>
      <c r="E152" s="26">
        <f t="shared" si="50"/>
        <v>424.4100000000015</v>
      </c>
      <c r="F152" s="24">
        <f t="shared" si="44"/>
        <v>108.22455000000039</v>
      </c>
      <c r="G152" s="30">
        <f t="shared" si="47"/>
        <v>532.63455000000192</v>
      </c>
      <c r="H152" s="26">
        <f t="shared" si="51"/>
        <v>504.49999999999852</v>
      </c>
      <c r="I152" s="24">
        <f t="shared" si="45"/>
        <v>128.64749999999964</v>
      </c>
      <c r="J152" s="29">
        <f t="shared" si="48"/>
        <v>633.14749999999822</v>
      </c>
      <c r="K152" s="26">
        <f t="shared" si="52"/>
        <v>516.10999999999888</v>
      </c>
      <c r="L152" s="24">
        <f t="shared" si="46"/>
        <v>131.60804999999971</v>
      </c>
      <c r="M152" s="35">
        <f t="shared" si="49"/>
        <v>647.71804999999858</v>
      </c>
    </row>
    <row r="153" spans="1:13" s="7" customFormat="1" ht="13.5" x14ac:dyDescent="0.25">
      <c r="A153" s="41">
        <v>150</v>
      </c>
      <c r="B153" s="26">
        <f t="shared" si="37"/>
        <v>410.88000000000068</v>
      </c>
      <c r="C153" s="24">
        <f t="shared" si="43"/>
        <v>104.77440000000017</v>
      </c>
      <c r="D153" s="28">
        <f t="shared" si="42"/>
        <v>515.65440000000081</v>
      </c>
      <c r="E153" s="26">
        <f t="shared" si="50"/>
        <v>426.82000000000153</v>
      </c>
      <c r="F153" s="24">
        <f t="shared" si="44"/>
        <v>108.83910000000039</v>
      </c>
      <c r="G153" s="30">
        <f t="shared" si="47"/>
        <v>535.6591000000019</v>
      </c>
      <c r="H153" s="26">
        <f t="shared" si="51"/>
        <v>507.4599999999985</v>
      </c>
      <c r="I153" s="24">
        <f t="shared" si="45"/>
        <v>129.40229999999963</v>
      </c>
      <c r="J153" s="29">
        <f t="shared" si="48"/>
        <v>636.86229999999819</v>
      </c>
      <c r="K153" s="26">
        <f t="shared" si="52"/>
        <v>519.12999999999886</v>
      </c>
      <c r="L153" s="24">
        <f t="shared" si="46"/>
        <v>132.37814999999972</v>
      </c>
      <c r="M153" s="35">
        <f t="shared" si="49"/>
        <v>651.50814999999852</v>
      </c>
    </row>
    <row r="154" spans="1:13" s="7" customFormat="1" ht="13.5" x14ac:dyDescent="0.25">
      <c r="A154" s="41">
        <v>151</v>
      </c>
      <c r="B154" s="26">
        <f t="shared" si="37"/>
        <v>413.25000000000068</v>
      </c>
      <c r="C154" s="24">
        <f t="shared" si="43"/>
        <v>105.37875000000018</v>
      </c>
      <c r="D154" s="28">
        <f t="shared" si="42"/>
        <v>518.62875000000088</v>
      </c>
      <c r="E154" s="26">
        <f t="shared" si="50"/>
        <v>429.23000000000155</v>
      </c>
      <c r="F154" s="24">
        <f t="shared" si="44"/>
        <v>109.45365000000039</v>
      </c>
      <c r="G154" s="30">
        <f t="shared" si="47"/>
        <v>538.68365000000199</v>
      </c>
      <c r="H154" s="26">
        <f t="shared" si="51"/>
        <v>510.41999999999848</v>
      </c>
      <c r="I154" s="24">
        <f t="shared" si="45"/>
        <v>130.15709999999962</v>
      </c>
      <c r="J154" s="29">
        <f t="shared" si="48"/>
        <v>640.57709999999815</v>
      </c>
      <c r="K154" s="26">
        <f t="shared" si="52"/>
        <v>522.14999999999884</v>
      </c>
      <c r="L154" s="24">
        <f t="shared" si="46"/>
        <v>133.14824999999971</v>
      </c>
      <c r="M154" s="35">
        <f t="shared" si="49"/>
        <v>655.29824999999857</v>
      </c>
    </row>
    <row r="155" spans="1:13" s="7" customFormat="1" ht="13.5" x14ac:dyDescent="0.25">
      <c r="A155" s="41">
        <v>152</v>
      </c>
      <c r="B155" s="26">
        <f t="shared" si="37"/>
        <v>415.62000000000069</v>
      </c>
      <c r="C155" s="24">
        <f t="shared" si="43"/>
        <v>105.98310000000018</v>
      </c>
      <c r="D155" s="28">
        <f t="shared" si="42"/>
        <v>521.60310000000084</v>
      </c>
      <c r="E155" s="26">
        <f t="shared" si="50"/>
        <v>431.64000000000158</v>
      </c>
      <c r="F155" s="24">
        <f t="shared" si="44"/>
        <v>110.0682000000004</v>
      </c>
      <c r="G155" s="30">
        <f t="shared" si="47"/>
        <v>541.70820000000197</v>
      </c>
      <c r="H155" s="26">
        <f t="shared" si="51"/>
        <v>513.37999999999852</v>
      </c>
      <c r="I155" s="24">
        <f t="shared" si="45"/>
        <v>130.91189999999963</v>
      </c>
      <c r="J155" s="29">
        <f t="shared" si="48"/>
        <v>644.29189999999812</v>
      </c>
      <c r="K155" s="26">
        <f t="shared" si="52"/>
        <v>525.16999999999882</v>
      </c>
      <c r="L155" s="24">
        <f t="shared" si="46"/>
        <v>133.91834999999969</v>
      </c>
      <c r="M155" s="35">
        <f t="shared" si="49"/>
        <v>659.08834999999851</v>
      </c>
    </row>
    <row r="156" spans="1:13" s="7" customFormat="1" ht="13.5" x14ac:dyDescent="0.25">
      <c r="A156" s="41">
        <v>153</v>
      </c>
      <c r="B156" s="26">
        <f t="shared" si="37"/>
        <v>417.99000000000069</v>
      </c>
      <c r="C156" s="24">
        <f t="shared" si="43"/>
        <v>106.58745000000017</v>
      </c>
      <c r="D156" s="28">
        <f t="shared" si="42"/>
        <v>524.57745000000091</v>
      </c>
      <c r="E156" s="26">
        <f t="shared" si="50"/>
        <v>434.0500000000016</v>
      </c>
      <c r="F156" s="24">
        <f t="shared" si="44"/>
        <v>110.68275000000041</v>
      </c>
      <c r="G156" s="30">
        <f t="shared" si="47"/>
        <v>544.73275000000206</v>
      </c>
      <c r="H156" s="26">
        <f t="shared" si="51"/>
        <v>516.33999999999855</v>
      </c>
      <c r="I156" s="24">
        <f t="shared" si="45"/>
        <v>131.66669999999962</v>
      </c>
      <c r="J156" s="29">
        <f t="shared" si="48"/>
        <v>648.0066999999982</v>
      </c>
      <c r="K156" s="26">
        <f t="shared" si="52"/>
        <v>528.1899999999988</v>
      </c>
      <c r="L156" s="24">
        <f t="shared" si="46"/>
        <v>134.6884499999997</v>
      </c>
      <c r="M156" s="35">
        <f t="shared" si="49"/>
        <v>662.87844999999857</v>
      </c>
    </row>
    <row r="157" spans="1:13" s="7" customFormat="1" ht="13.5" x14ac:dyDescent="0.25">
      <c r="A157" s="41">
        <v>154</v>
      </c>
      <c r="B157" s="26">
        <f t="shared" si="37"/>
        <v>420.3600000000007</v>
      </c>
      <c r="C157" s="24">
        <f t="shared" si="43"/>
        <v>107.19180000000019</v>
      </c>
      <c r="D157" s="28">
        <f t="shared" si="42"/>
        <v>527.55180000000087</v>
      </c>
      <c r="E157" s="26">
        <f t="shared" si="50"/>
        <v>436.46000000000163</v>
      </c>
      <c r="F157" s="24">
        <f t="shared" si="44"/>
        <v>111.29730000000042</v>
      </c>
      <c r="G157" s="30">
        <f t="shared" si="47"/>
        <v>547.75730000000203</v>
      </c>
      <c r="H157" s="26">
        <f t="shared" si="51"/>
        <v>519.29999999999859</v>
      </c>
      <c r="I157" s="24">
        <f t="shared" si="45"/>
        <v>132.42149999999964</v>
      </c>
      <c r="J157" s="29">
        <f t="shared" si="48"/>
        <v>651.72149999999829</v>
      </c>
      <c r="K157" s="26">
        <f t="shared" si="52"/>
        <v>531.20999999999879</v>
      </c>
      <c r="L157" s="24">
        <f t="shared" si="46"/>
        <v>135.45854999999969</v>
      </c>
      <c r="M157" s="35">
        <f t="shared" si="49"/>
        <v>666.6685499999985</v>
      </c>
    </row>
    <row r="158" spans="1:13" s="7" customFormat="1" ht="13.5" x14ac:dyDescent="0.25">
      <c r="A158" s="41">
        <v>155</v>
      </c>
      <c r="B158" s="26">
        <f t="shared" si="37"/>
        <v>422.7300000000007</v>
      </c>
      <c r="C158" s="24">
        <f t="shared" si="43"/>
        <v>107.79615000000018</v>
      </c>
      <c r="D158" s="28">
        <f t="shared" si="42"/>
        <v>530.52615000000083</v>
      </c>
      <c r="E158" s="26">
        <f t="shared" si="50"/>
        <v>438.87000000000165</v>
      </c>
      <c r="F158" s="24">
        <f t="shared" si="44"/>
        <v>111.91185000000043</v>
      </c>
      <c r="G158" s="30">
        <f t="shared" si="47"/>
        <v>550.78185000000212</v>
      </c>
      <c r="H158" s="26">
        <f t="shared" si="51"/>
        <v>522.25999999999863</v>
      </c>
      <c r="I158" s="24">
        <f t="shared" si="45"/>
        <v>133.17629999999966</v>
      </c>
      <c r="J158" s="29">
        <f t="shared" si="48"/>
        <v>655.43629999999825</v>
      </c>
      <c r="K158" s="26">
        <f t="shared" si="52"/>
        <v>534.22999999999877</v>
      </c>
      <c r="L158" s="24">
        <f t="shared" si="46"/>
        <v>136.22864999999967</v>
      </c>
      <c r="M158" s="35">
        <f t="shared" si="49"/>
        <v>670.45864999999844</v>
      </c>
    </row>
    <row r="159" spans="1:13" s="7" customFormat="1" ht="13.5" x14ac:dyDescent="0.25">
      <c r="A159" s="41">
        <v>156</v>
      </c>
      <c r="B159" s="26">
        <f t="shared" si="37"/>
        <v>425.1000000000007</v>
      </c>
      <c r="C159" s="24">
        <f t="shared" si="43"/>
        <v>108.40050000000018</v>
      </c>
      <c r="D159" s="28">
        <f t="shared" si="42"/>
        <v>533.5005000000009</v>
      </c>
      <c r="E159" s="26">
        <f t="shared" si="50"/>
        <v>441.28000000000168</v>
      </c>
      <c r="F159" s="24">
        <f t="shared" si="44"/>
        <v>112.52640000000044</v>
      </c>
      <c r="G159" s="30">
        <f t="shared" si="47"/>
        <v>553.8064000000021</v>
      </c>
      <c r="H159" s="26">
        <f t="shared" si="51"/>
        <v>525.21999999999866</v>
      </c>
      <c r="I159" s="24">
        <f t="shared" si="45"/>
        <v>133.93109999999967</v>
      </c>
      <c r="J159" s="29">
        <f t="shared" si="48"/>
        <v>659.15109999999834</v>
      </c>
      <c r="K159" s="26">
        <f t="shared" si="52"/>
        <v>537.24999999999875</v>
      </c>
      <c r="L159" s="24">
        <f t="shared" si="46"/>
        <v>136.99874999999969</v>
      </c>
      <c r="M159" s="35">
        <f t="shared" si="49"/>
        <v>674.24874999999838</v>
      </c>
    </row>
    <row r="160" spans="1:13" s="7" customFormat="1" ht="13.5" x14ac:dyDescent="0.25">
      <c r="A160" s="41">
        <v>157</v>
      </c>
      <c r="B160" s="26">
        <f t="shared" si="37"/>
        <v>427.47000000000071</v>
      </c>
      <c r="C160" s="24">
        <f t="shared" si="43"/>
        <v>109.00485000000019</v>
      </c>
      <c r="D160" s="28">
        <f t="shared" si="42"/>
        <v>536.47485000000086</v>
      </c>
      <c r="E160" s="26">
        <f t="shared" si="50"/>
        <v>443.6900000000017</v>
      </c>
      <c r="F160" s="24">
        <f t="shared" si="44"/>
        <v>113.14095000000043</v>
      </c>
      <c r="G160" s="30">
        <f t="shared" si="47"/>
        <v>556.83095000000208</v>
      </c>
      <c r="H160" s="26">
        <f t="shared" si="51"/>
        <v>528.1799999999987</v>
      </c>
      <c r="I160" s="24">
        <f t="shared" si="45"/>
        <v>134.68589999999966</v>
      </c>
      <c r="J160" s="29">
        <f t="shared" si="48"/>
        <v>662.86589999999842</v>
      </c>
      <c r="K160" s="26">
        <f t="shared" si="52"/>
        <v>540.26999999999873</v>
      </c>
      <c r="L160" s="24">
        <f t="shared" si="46"/>
        <v>137.76884999999967</v>
      </c>
      <c r="M160" s="35">
        <f t="shared" si="49"/>
        <v>678.03884999999843</v>
      </c>
    </row>
    <row r="161" spans="1:13" s="7" customFormat="1" ht="13.5" x14ac:dyDescent="0.25">
      <c r="A161" s="41">
        <v>158</v>
      </c>
      <c r="B161" s="26">
        <f t="shared" si="37"/>
        <v>429.84000000000071</v>
      </c>
      <c r="C161" s="24">
        <f t="shared" si="43"/>
        <v>109.60920000000019</v>
      </c>
      <c r="D161" s="28">
        <f t="shared" si="42"/>
        <v>539.44920000000093</v>
      </c>
      <c r="E161" s="26">
        <f t="shared" si="50"/>
        <v>446.10000000000173</v>
      </c>
      <c r="F161" s="24">
        <f t="shared" si="44"/>
        <v>113.75550000000044</v>
      </c>
      <c r="G161" s="30">
        <f t="shared" si="47"/>
        <v>559.85550000000217</v>
      </c>
      <c r="H161" s="26">
        <f t="shared" si="51"/>
        <v>531.13999999999874</v>
      </c>
      <c r="I161" s="24">
        <f t="shared" si="45"/>
        <v>135.44069999999968</v>
      </c>
      <c r="J161" s="29">
        <f t="shared" si="48"/>
        <v>666.58069999999839</v>
      </c>
      <c r="K161" s="26">
        <f t="shared" si="52"/>
        <v>543.28999999999871</v>
      </c>
      <c r="L161" s="24">
        <f t="shared" si="46"/>
        <v>138.53894999999969</v>
      </c>
      <c r="M161" s="35">
        <f t="shared" si="49"/>
        <v>681.82894999999837</v>
      </c>
    </row>
    <row r="162" spans="1:13" s="7" customFormat="1" ht="13.5" x14ac:dyDescent="0.25">
      <c r="A162" s="44">
        <v>159</v>
      </c>
      <c r="B162" s="26">
        <f t="shared" ref="B162:B163" si="53">$B$21+(($B$22-$B$21)*(A162-$A$21))</f>
        <v>432.21000000000072</v>
      </c>
      <c r="C162" s="24">
        <f t="shared" si="43"/>
        <v>110.21355000000018</v>
      </c>
      <c r="D162" s="28">
        <f t="shared" si="42"/>
        <v>542.42355000000089</v>
      </c>
      <c r="E162" s="26">
        <f t="shared" si="50"/>
        <v>448.51000000000175</v>
      </c>
      <c r="F162" s="24">
        <f t="shared" si="44"/>
        <v>114.37005000000045</v>
      </c>
      <c r="G162" s="30">
        <f t="shared" si="47"/>
        <v>562.88005000000226</v>
      </c>
      <c r="H162" s="26">
        <f t="shared" si="51"/>
        <v>534.09999999999877</v>
      </c>
      <c r="I162" s="24">
        <f t="shared" si="45"/>
        <v>136.1954999999997</v>
      </c>
      <c r="J162" s="29">
        <f t="shared" si="48"/>
        <v>670.29549999999847</v>
      </c>
      <c r="K162" s="26">
        <f t="shared" si="52"/>
        <v>546.30999999999869</v>
      </c>
      <c r="L162" s="24">
        <f t="shared" si="46"/>
        <v>139.30904999999967</v>
      </c>
      <c r="M162" s="35">
        <f t="shared" si="49"/>
        <v>685.61904999999842</v>
      </c>
    </row>
    <row r="163" spans="1:13" s="7" customFormat="1" ht="13.5" x14ac:dyDescent="0.25">
      <c r="A163" s="41">
        <v>160</v>
      </c>
      <c r="B163" s="26">
        <f t="shared" si="53"/>
        <v>434.58000000000072</v>
      </c>
      <c r="C163" s="24">
        <f t="shared" si="43"/>
        <v>110.81790000000018</v>
      </c>
      <c r="D163" s="28">
        <f t="shared" si="42"/>
        <v>545.39790000000085</v>
      </c>
      <c r="E163" s="26">
        <f t="shared" si="50"/>
        <v>450.92000000000178</v>
      </c>
      <c r="F163" s="24">
        <f t="shared" si="44"/>
        <v>114.98460000000046</v>
      </c>
      <c r="G163" s="30">
        <f t="shared" si="47"/>
        <v>565.90460000000223</v>
      </c>
      <c r="H163" s="26">
        <f t="shared" si="51"/>
        <v>537.05999999999881</v>
      </c>
      <c r="I163" s="24">
        <f t="shared" si="45"/>
        <v>136.95029999999969</v>
      </c>
      <c r="J163" s="29">
        <f t="shared" si="48"/>
        <v>674.01029999999855</v>
      </c>
      <c r="K163" s="26">
        <f t="shared" si="52"/>
        <v>549.32999999999868</v>
      </c>
      <c r="L163" s="24">
        <f t="shared" si="46"/>
        <v>140.07914999999966</v>
      </c>
      <c r="M163" s="35">
        <f t="shared" si="49"/>
        <v>689.40914999999836</v>
      </c>
    </row>
    <row r="164" spans="1:13" x14ac:dyDescent="0.25">
      <c r="A164" s="45"/>
      <c r="B164" s="9"/>
    </row>
    <row r="165" spans="1:13" x14ac:dyDescent="0.25">
      <c r="B165" s="9"/>
    </row>
    <row r="166" spans="1:13" s="7" customFormat="1" ht="13.5" x14ac:dyDescent="0.25">
      <c r="A166" s="46"/>
    </row>
    <row r="167" spans="1:13" s="7" customFormat="1" ht="13.5" x14ac:dyDescent="0.25">
      <c r="A167" s="47"/>
      <c r="D167" s="14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7" customFormat="1" ht="13.5" x14ac:dyDescent="0.25">
      <c r="A168" s="47"/>
      <c r="B168" s="14"/>
    </row>
    <row r="169" spans="1:13" s="7" customFormat="1" ht="13.5" x14ac:dyDescent="0.25">
      <c r="A169" s="47"/>
      <c r="B169" s="8"/>
    </row>
    <row r="170" spans="1:13" s="7" customFormat="1" ht="13.5" x14ac:dyDescent="0.25">
      <c r="A170" s="47"/>
      <c r="B170" s="8"/>
    </row>
  </sheetData>
  <sheetProtection autoFilter="0"/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 &amp; II -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KL9T</dc:creator>
  <cp:lastModifiedBy>Loi, Dolly</cp:lastModifiedBy>
  <cp:lastPrinted>2014-01-31T18:51:47Z</cp:lastPrinted>
  <dcterms:created xsi:type="dcterms:W3CDTF">2004-01-23T00:42:26Z</dcterms:created>
  <dcterms:modified xsi:type="dcterms:W3CDTF">2023-09-25T21:43:35Z</dcterms:modified>
</cp:coreProperties>
</file>